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Intro" sheetId="3" r:id="rId1"/>
    <sheet name="PAYROLL SHEET" sheetId="1" r:id="rId2"/>
    <sheet name="Tips" sheetId="2" r:id="rId3"/>
  </sheets>
  <definedNames>
    <definedName name="_xlnm.Print_Area" localSheetId="1">'PAYROLL SHEET'!$A$1:$V$30</definedName>
  </definedNames>
  <calcPr calcId="162913"/>
</workbook>
</file>

<file path=xl/calcChain.xml><?xml version="1.0" encoding="utf-8"?>
<calcChain xmlns="http://schemas.openxmlformats.org/spreadsheetml/2006/main">
  <c r="C30" i="1" l="1"/>
  <c r="U24" i="1"/>
  <c r="U23" i="1"/>
  <c r="U22" i="1"/>
  <c r="U21" i="1"/>
  <c r="U20" i="1"/>
  <c r="U19" i="1"/>
  <c r="U18" i="1"/>
  <c r="U17" i="1"/>
  <c r="U16" i="1"/>
  <c r="U15" i="1"/>
  <c r="U14" i="1"/>
  <c r="U13" i="1"/>
  <c r="U12" i="1"/>
  <c r="U11" i="1"/>
  <c r="U10" i="1"/>
  <c r="U9" i="1"/>
  <c r="U8" i="1"/>
  <c r="U7" i="1"/>
  <c r="S24" i="1"/>
  <c r="S23" i="1"/>
  <c r="S22" i="1"/>
  <c r="S21" i="1"/>
  <c r="S20" i="1"/>
  <c r="S19" i="1"/>
  <c r="S18" i="1"/>
  <c r="S17" i="1"/>
  <c r="S16" i="1"/>
  <c r="S15" i="1"/>
  <c r="S14" i="1"/>
  <c r="S13" i="1"/>
  <c r="S12" i="1"/>
  <c r="S11" i="1"/>
  <c r="S10" i="1"/>
  <c r="S9" i="1"/>
  <c r="S8" i="1"/>
  <c r="S7" i="1"/>
  <c r="U6" i="1"/>
  <c r="K24" i="1"/>
  <c r="K23" i="1"/>
  <c r="K22" i="1"/>
  <c r="K21" i="1"/>
  <c r="K20" i="1"/>
  <c r="K19" i="1"/>
  <c r="K18" i="1"/>
  <c r="K17" i="1"/>
  <c r="K16" i="1"/>
  <c r="K15" i="1"/>
  <c r="K14" i="1"/>
  <c r="K13" i="1"/>
  <c r="K12" i="1"/>
  <c r="K11" i="1"/>
  <c r="K10" i="1"/>
  <c r="K9" i="1"/>
  <c r="K8" i="1"/>
  <c r="K7" i="1"/>
  <c r="K6" i="1"/>
  <c r="E26" i="1" l="1"/>
  <c r="R26" i="1"/>
  <c r="Q24" i="1"/>
  <c r="O24" i="1"/>
  <c r="M24" i="1"/>
  <c r="F24" i="1"/>
  <c r="G24" i="1"/>
  <c r="H24" i="1"/>
  <c r="I24" i="1"/>
  <c r="X22" i="1" l="1"/>
  <c r="X23" i="1" s="1"/>
  <c r="Q23" i="1" l="1"/>
  <c r="O23" i="1"/>
  <c r="M23" i="1"/>
  <c r="F23" i="1"/>
  <c r="G23" i="1"/>
  <c r="H23" i="1"/>
  <c r="I23" i="1"/>
  <c r="Q22" i="1"/>
  <c r="O22" i="1"/>
  <c r="M22" i="1"/>
  <c r="Q21" i="1"/>
  <c r="O21" i="1"/>
  <c r="M21" i="1"/>
  <c r="F22" i="1"/>
  <c r="G22" i="1"/>
  <c r="H22" i="1"/>
  <c r="I22" i="1"/>
  <c r="F21" i="1"/>
  <c r="G21" i="1"/>
  <c r="H21" i="1"/>
  <c r="I21" i="1"/>
  <c r="I20" i="1" l="1"/>
  <c r="H20" i="1"/>
  <c r="G20" i="1"/>
  <c r="F20" i="1"/>
  <c r="I18" i="1"/>
  <c r="H18" i="1"/>
  <c r="G18" i="1"/>
  <c r="F18" i="1"/>
  <c r="I19" i="1"/>
  <c r="H19" i="1"/>
  <c r="G19" i="1"/>
  <c r="F19" i="1"/>
  <c r="Q19" i="1"/>
  <c r="O19" i="1"/>
  <c r="M19" i="1"/>
  <c r="Q18" i="1"/>
  <c r="O18" i="1"/>
  <c r="M18" i="1"/>
  <c r="M17" i="1" l="1"/>
  <c r="M15" i="1"/>
  <c r="M14" i="1"/>
  <c r="I17" i="1" l="1"/>
  <c r="H17" i="1"/>
  <c r="G17" i="1"/>
  <c r="F17" i="1"/>
  <c r="M16" i="1" l="1"/>
  <c r="F16" i="1" l="1"/>
  <c r="G16" i="1"/>
  <c r="H16" i="1"/>
  <c r="I16" i="1"/>
  <c r="I12" i="1" l="1"/>
  <c r="I15" i="1"/>
  <c r="H15" i="1"/>
  <c r="G15" i="1"/>
  <c r="I14" i="1"/>
  <c r="H14" i="1"/>
  <c r="G14" i="1"/>
  <c r="I13" i="1"/>
  <c r="H13" i="1"/>
  <c r="G13" i="1"/>
  <c r="H12" i="1"/>
  <c r="G12" i="1"/>
  <c r="I11" i="1"/>
  <c r="H11" i="1"/>
  <c r="G11" i="1"/>
  <c r="I10" i="1"/>
  <c r="H10" i="1"/>
  <c r="G10" i="1"/>
  <c r="I9" i="1"/>
  <c r="H9" i="1"/>
  <c r="G9" i="1"/>
  <c r="H8" i="1"/>
  <c r="I7" i="1"/>
  <c r="H7" i="1"/>
  <c r="G7" i="1"/>
  <c r="I6" i="1"/>
  <c r="H6" i="1"/>
  <c r="G6" i="1"/>
  <c r="I8" i="1" l="1"/>
  <c r="G8" i="1"/>
  <c r="F15" i="1" l="1"/>
  <c r="F14" i="1"/>
  <c r="F13" i="1"/>
  <c r="F12" i="1"/>
  <c r="F11" i="1"/>
  <c r="F10" i="1"/>
  <c r="F9" i="1"/>
  <c r="F8" i="1"/>
  <c r="F7" i="1"/>
  <c r="F6" i="1"/>
  <c r="K26" i="1" l="1"/>
  <c r="M13" i="1"/>
  <c r="M12" i="1"/>
  <c r="M11" i="1"/>
  <c r="M10" i="1"/>
  <c r="M9" i="1"/>
  <c r="M8" i="1"/>
  <c r="M7" i="1"/>
  <c r="M6" i="1"/>
  <c r="Q10" i="1" l="1"/>
  <c r="O10" i="1"/>
  <c r="Q9" i="1"/>
  <c r="O9" i="1"/>
  <c r="Q12" i="1" l="1"/>
  <c r="O12" i="1"/>
  <c r="Q11" i="1" l="1"/>
  <c r="O11" i="1"/>
  <c r="P26" i="1" l="1"/>
  <c r="N26" i="1"/>
  <c r="L26" i="1"/>
  <c r="Q6" i="1" l="1"/>
  <c r="O6" i="1"/>
  <c r="Q20" i="1"/>
  <c r="O20" i="1"/>
  <c r="M20" i="1"/>
  <c r="Q17" i="1"/>
  <c r="O17" i="1"/>
  <c r="Q16" i="1"/>
  <c r="O16" i="1"/>
  <c r="Q15" i="1"/>
  <c r="O15" i="1"/>
  <c r="Q14" i="1"/>
  <c r="O14" i="1"/>
  <c r="Q13" i="1"/>
  <c r="O13" i="1"/>
  <c r="Q8" i="1"/>
  <c r="O8" i="1"/>
  <c r="Q7" i="1"/>
  <c r="O7" i="1"/>
  <c r="O26" i="1" l="1"/>
  <c r="S6" i="1"/>
  <c r="M26" i="1"/>
  <c r="Q26" i="1"/>
  <c r="S26" i="1" l="1"/>
  <c r="U26" i="1" l="1"/>
  <c r="C32" i="1" s="1"/>
</calcChain>
</file>

<file path=xl/sharedStrings.xml><?xml version="1.0" encoding="utf-8"?>
<sst xmlns="http://schemas.openxmlformats.org/spreadsheetml/2006/main" count="81" uniqueCount="81">
  <si>
    <t>S. No</t>
  </si>
  <si>
    <t>Employee Name</t>
  </si>
  <si>
    <t>Designation</t>
  </si>
  <si>
    <t>Account No</t>
  </si>
  <si>
    <t>Gross Salary</t>
  </si>
  <si>
    <t>Late Minutes</t>
  </si>
  <si>
    <t>Deduction Late Minutes</t>
  </si>
  <si>
    <t>Half Days</t>
  </si>
  <si>
    <t>Deduction Half Days</t>
  </si>
  <si>
    <t>Absent Days</t>
  </si>
  <si>
    <t>Deduction Absent Days</t>
  </si>
  <si>
    <t>Tax Deduction</t>
  </si>
  <si>
    <t>Total Deduction</t>
  </si>
  <si>
    <t>Net Salary</t>
  </si>
  <si>
    <t>Comments</t>
  </si>
  <si>
    <t>Total</t>
  </si>
  <si>
    <t>Cash salaries Paid :</t>
  </si>
  <si>
    <t>Bank Salaries Paid :</t>
  </si>
  <si>
    <t>Total Salaries Paid :</t>
  </si>
  <si>
    <t>CEO's Signature :</t>
  </si>
  <si>
    <t>Accountant Signature :</t>
  </si>
  <si>
    <t>Salary after Allowance</t>
  </si>
  <si>
    <t xml:space="preserve">Lunch Allowance </t>
  </si>
  <si>
    <t>19-</t>
  </si>
  <si>
    <t>Medical Allowance</t>
  </si>
  <si>
    <t>Accomodation  Allowance</t>
  </si>
  <si>
    <t>Special Pay Allowance</t>
  </si>
  <si>
    <t>Overtime Pay Allowance</t>
  </si>
  <si>
    <t>Other Allownces/ (deductions)</t>
  </si>
  <si>
    <t>1-</t>
  </si>
  <si>
    <t>2-</t>
  </si>
  <si>
    <t>Column C includes Designation of employee.</t>
  </si>
  <si>
    <t>Column B includes the Name of the employee.</t>
  </si>
  <si>
    <t>3-</t>
  </si>
  <si>
    <t>Column D includes bank account no of the employee.</t>
  </si>
  <si>
    <t>4-</t>
  </si>
  <si>
    <t>Column E includes Gross salary of the employee.</t>
  </si>
  <si>
    <t>5-</t>
  </si>
  <si>
    <t>Columns F to J include allowances of the employee.</t>
  </si>
  <si>
    <t>6-</t>
  </si>
  <si>
    <t>7-</t>
  </si>
  <si>
    <t>Column "N" includes the deductions of half days You just have to put the half days of employee, Column "0" automatically generates the amount of deduction.</t>
  </si>
  <si>
    <t>Column "L" includes the deductions of late minutes You just have to put the late minutes, Column "M" automatically generates the amount of deduction.</t>
  </si>
  <si>
    <t>8-</t>
  </si>
  <si>
    <t>Column "P" includes the deductions of full absent days You just have to put the absent days  of employee, Column "Q" automatically generates the amount of deduction.</t>
  </si>
  <si>
    <t>9-</t>
  </si>
  <si>
    <t>Calculate &amp; Put Tax on salary in column "R".</t>
  </si>
  <si>
    <t>10-</t>
  </si>
  <si>
    <t>Column "S" is the sum of all deductions, Tax deductions as well,as late comings and absent days.</t>
  </si>
  <si>
    <t>11-</t>
  </si>
  <si>
    <t>12-</t>
  </si>
  <si>
    <t>Column "U" shows you the net figure of salary that will be disburse to employee.</t>
  </si>
  <si>
    <t>13-</t>
  </si>
  <si>
    <t xml:space="preserve">You can write your remarks and comments in last column. E.g joining date of employee, Resignation reason etc </t>
  </si>
  <si>
    <t>14-</t>
  </si>
  <si>
    <t>This sheet is prepared for 19 employees. If you want to extend the sheet you can add the row anytime.</t>
  </si>
  <si>
    <t>15-</t>
  </si>
  <si>
    <t xml:space="preserve">You can separate the cash and bank salaries below. Also there is a place for CEO's and Accountant's signature. </t>
  </si>
  <si>
    <t>16-</t>
  </si>
  <si>
    <t>If you like the sheet kindly share it with others.</t>
  </si>
  <si>
    <t>If you have any other deductions, you can write them in column"T" with negative sign and if you have any allowances to be paid write it with positive figures in coloumn "T".</t>
  </si>
  <si>
    <t>Column wise details:</t>
  </si>
  <si>
    <t>No</t>
  </si>
  <si>
    <t>PAYROLL SHEET (MONTH NAME) 2025</t>
  </si>
  <si>
    <t>COMPANY NAME</t>
  </si>
  <si>
    <r>
      <t>5-</t>
    </r>
    <r>
      <rPr>
        <b/>
        <sz val="7"/>
        <color theme="1"/>
        <rFont val="Times New Roman"/>
        <family val="1"/>
      </rPr>
      <t xml:space="preserve">      </t>
    </r>
    <r>
      <rPr>
        <b/>
        <sz val="11"/>
        <color theme="1"/>
        <rFont val="Calibri"/>
        <family val="2"/>
        <scheme val="minor"/>
      </rPr>
      <t>Budgeting &amp; Forecasting</t>
    </r>
  </si>
  <si>
    <r>
      <t>4-</t>
    </r>
    <r>
      <rPr>
        <b/>
        <sz val="7"/>
        <color theme="1"/>
        <rFont val="Times New Roman"/>
        <family val="1"/>
      </rPr>
      <t xml:space="preserve">      </t>
    </r>
    <r>
      <rPr>
        <b/>
        <sz val="11"/>
        <color theme="1"/>
        <rFont val="Calibri"/>
        <family val="2"/>
        <scheme val="minor"/>
      </rPr>
      <t>Bank/Cash Reconciliation</t>
    </r>
  </si>
  <si>
    <r>
      <t>3-</t>
    </r>
    <r>
      <rPr>
        <b/>
        <sz val="7"/>
        <color theme="1"/>
        <rFont val="Times New Roman"/>
        <family val="1"/>
      </rPr>
      <t xml:space="preserve">      </t>
    </r>
    <r>
      <rPr>
        <b/>
        <sz val="11"/>
        <color theme="1"/>
        <rFont val="Calibri"/>
        <family val="2"/>
        <scheme val="minor"/>
      </rPr>
      <t>Financial Statements Preparing</t>
    </r>
  </si>
  <si>
    <r>
      <t>2-</t>
    </r>
    <r>
      <rPr>
        <b/>
        <sz val="7"/>
        <color theme="1"/>
        <rFont val="Times New Roman"/>
        <family val="1"/>
      </rPr>
      <t xml:space="preserve">      </t>
    </r>
    <r>
      <rPr>
        <b/>
        <sz val="11"/>
        <color theme="1"/>
        <rFont val="Calibri"/>
        <family val="2"/>
        <scheme val="minor"/>
      </rPr>
      <t xml:space="preserve">Payroll Management </t>
    </r>
  </si>
  <si>
    <r>
      <t>1-</t>
    </r>
    <r>
      <rPr>
        <b/>
        <sz val="7"/>
        <color theme="1"/>
        <rFont val="Times New Roman"/>
        <family val="1"/>
      </rPr>
      <t xml:space="preserve">      </t>
    </r>
    <r>
      <rPr>
        <b/>
        <sz val="11"/>
        <color theme="1"/>
        <rFont val="Calibri"/>
        <family val="2"/>
        <scheme val="minor"/>
      </rPr>
      <t>Bookkeeping</t>
    </r>
  </si>
  <si>
    <t>Accounting:</t>
  </si>
  <si>
    <r>
      <t>3-</t>
    </r>
    <r>
      <rPr>
        <b/>
        <sz val="7"/>
        <color theme="1"/>
        <rFont val="Times New Roman"/>
        <family val="1"/>
      </rPr>
      <t xml:space="preserve">      </t>
    </r>
    <r>
      <rPr>
        <b/>
        <sz val="11"/>
        <color theme="1"/>
        <rFont val="Calibri"/>
        <family val="2"/>
        <scheme val="minor"/>
      </rPr>
      <t>Sales Tax, Withholding TAX</t>
    </r>
  </si>
  <si>
    <r>
      <t>2-</t>
    </r>
    <r>
      <rPr>
        <b/>
        <sz val="7"/>
        <color theme="1"/>
        <rFont val="Times New Roman"/>
        <family val="1"/>
      </rPr>
      <t xml:space="preserve">      </t>
    </r>
    <r>
      <rPr>
        <b/>
        <sz val="11"/>
        <color theme="1"/>
        <rFont val="Calibri"/>
        <family val="2"/>
        <scheme val="minor"/>
      </rPr>
      <t>Company Income Tax Return</t>
    </r>
  </si>
  <si>
    <r>
      <t>1-</t>
    </r>
    <r>
      <rPr>
        <b/>
        <sz val="7"/>
        <color theme="1"/>
        <rFont val="Times New Roman"/>
        <family val="1"/>
      </rPr>
      <t xml:space="preserve">      </t>
    </r>
    <r>
      <rPr>
        <b/>
        <sz val="11"/>
        <color theme="1"/>
        <rFont val="Calibri"/>
        <family val="2"/>
        <scheme val="minor"/>
      </rPr>
      <t>Individual Income Tax Return</t>
    </r>
  </si>
  <si>
    <t>Taxation:</t>
  </si>
  <si>
    <r>
      <t>3-</t>
    </r>
    <r>
      <rPr>
        <b/>
        <sz val="7"/>
        <color theme="1"/>
        <rFont val="Times New Roman"/>
        <family val="1"/>
      </rPr>
      <t xml:space="preserve">      </t>
    </r>
    <r>
      <rPr>
        <b/>
        <sz val="11"/>
        <color theme="1"/>
        <rFont val="Calibri"/>
        <family val="2"/>
        <scheme val="minor"/>
      </rPr>
      <t>SECP returns filing</t>
    </r>
  </si>
  <si>
    <r>
      <t>2-</t>
    </r>
    <r>
      <rPr>
        <b/>
        <sz val="7"/>
        <color theme="1"/>
        <rFont val="Times New Roman"/>
        <family val="1"/>
      </rPr>
      <t xml:space="preserve">      </t>
    </r>
    <r>
      <rPr>
        <b/>
        <sz val="11"/>
        <color theme="1"/>
        <rFont val="Calibri"/>
        <family val="2"/>
        <scheme val="minor"/>
      </rPr>
      <t>Company Registration in FBR</t>
    </r>
  </si>
  <si>
    <r>
      <t>1-</t>
    </r>
    <r>
      <rPr>
        <b/>
        <sz val="7"/>
        <color theme="1"/>
        <rFont val="Times New Roman"/>
        <family val="1"/>
      </rPr>
      <t xml:space="preserve">      </t>
    </r>
    <r>
      <rPr>
        <b/>
        <sz val="11"/>
        <color theme="1"/>
        <rFont val="Calibri"/>
        <family val="2"/>
        <scheme val="minor"/>
      </rPr>
      <t>Company Registration in SECP</t>
    </r>
  </si>
  <si>
    <r>
      <t xml:space="preserve"> </t>
    </r>
    <r>
      <rPr>
        <b/>
        <sz val="11"/>
        <color theme="1"/>
        <rFont val="Calibri"/>
        <family val="2"/>
        <scheme val="minor"/>
      </rPr>
      <t>Corporate Services:</t>
    </r>
  </si>
  <si>
    <t>SEREVICES WE OFFERED:</t>
  </si>
  <si>
    <t>THE FINANCE DESK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</si>
</sst>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_-* #,##0_-;\-* #,##0_-;_-* &quot;-&quot;??_-;_-@_-"/>
    <numFmt numFmtId="166"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10"/>
      <name val="Arial"/>
      <family val="2"/>
    </font>
    <font>
      <u/>
      <sz val="11"/>
      <color theme="10"/>
      <name val="Calibri"/>
      <family val="2"/>
      <scheme val="minor"/>
    </font>
    <font>
      <b/>
      <sz val="10"/>
      <color theme="1"/>
      <name val="Calibri"/>
      <family val="2"/>
      <scheme val="minor"/>
    </font>
    <font>
      <sz val="10"/>
      <color theme="1"/>
      <name val="Calibri"/>
      <family val="2"/>
      <scheme val="minor"/>
    </font>
    <font>
      <sz val="11"/>
      <color rgb="FF9C0006"/>
      <name val="Calibri"/>
      <family val="2"/>
      <scheme val="minor"/>
    </font>
    <font>
      <b/>
      <sz val="18"/>
      <color theme="1"/>
      <name val="Calibri"/>
      <family val="2"/>
      <scheme val="minor"/>
    </font>
    <font>
      <sz val="16"/>
      <color rgb="FF9C0006"/>
      <name val="Calibri"/>
      <family val="2"/>
      <scheme val="minor"/>
    </font>
    <font>
      <b/>
      <sz val="7"/>
      <color theme="1"/>
      <name val="Times New Roman"/>
      <family val="1"/>
    </font>
    <font>
      <sz val="18"/>
      <color theme="1"/>
      <name val="Calibri"/>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rgb="FFFFC7CE"/>
      </patternFill>
    </fill>
    <fill>
      <patternFill patternType="solid">
        <fgColor rgb="FFFFFF00"/>
        <bgColor indexed="64"/>
      </patternFill>
    </fill>
    <fill>
      <patternFill patternType="solid">
        <fgColor theme="0"/>
        <bgColor indexed="64"/>
      </patternFill>
    </fill>
  </fills>
  <borders count="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0" fontId="4" fillId="0" borderId="0"/>
    <xf numFmtId="0" fontId="5" fillId="0" borderId="0" applyNumberFormat="0" applyFill="0" applyBorder="0" applyAlignment="0" applyProtection="0"/>
    <xf numFmtId="0" fontId="8" fillId="3" borderId="0" applyNumberFormat="0" applyBorder="0" applyAlignment="0" applyProtection="0"/>
  </cellStyleXfs>
  <cellXfs count="56">
    <xf numFmtId="0" fontId="0" fillId="0" borderId="0" xfId="0"/>
    <xf numFmtId="43" fontId="0" fillId="0" borderId="0" xfId="1" applyNumberFormat="1" applyFont="1"/>
    <xf numFmtId="165" fontId="0" fillId="0" borderId="0" xfId="0" applyNumberFormat="1"/>
    <xf numFmtId="0" fontId="2" fillId="0" borderId="2" xfId="0" applyFont="1" applyBorder="1"/>
    <xf numFmtId="165" fontId="2" fillId="0" borderId="2" xfId="1" applyNumberFormat="1" applyFont="1" applyFill="1" applyBorder="1" applyAlignment="1">
      <alignment wrapText="1"/>
    </xf>
    <xf numFmtId="165" fontId="0" fillId="0" borderId="2" xfId="1" applyNumberFormat="1" applyFont="1" applyFill="1" applyBorder="1"/>
    <xf numFmtId="43" fontId="0" fillId="0" borderId="2" xfId="1" applyNumberFormat="1" applyFont="1" applyFill="1" applyBorder="1"/>
    <xf numFmtId="43" fontId="2" fillId="0" borderId="2" xfId="1" applyNumberFormat="1" applyFont="1" applyFill="1" applyBorder="1" applyAlignment="1">
      <alignment wrapText="1"/>
    </xf>
    <xf numFmtId="165" fontId="1" fillId="0" borderId="2" xfId="1" applyNumberFormat="1" applyFont="1" applyFill="1" applyBorder="1"/>
    <xf numFmtId="0" fontId="2" fillId="0" borderId="0" xfId="0" applyFont="1"/>
    <xf numFmtId="0" fontId="0" fillId="0" borderId="2" xfId="0" applyFill="1" applyBorder="1"/>
    <xf numFmtId="0" fontId="0" fillId="0" borderId="2" xfId="0" applyFill="1" applyBorder="1" applyAlignment="1">
      <alignment wrapText="1"/>
    </xf>
    <xf numFmtId="0" fontId="5" fillId="0" borderId="0" xfId="3"/>
    <xf numFmtId="165" fontId="0" fillId="0" borderId="2" xfId="1" applyNumberFormat="1" applyFont="1" applyFill="1" applyBorder="1" applyAlignment="1">
      <alignment vertical="center"/>
    </xf>
    <xf numFmtId="0" fontId="0" fillId="0" borderId="2" xfId="0" applyFill="1" applyBorder="1" applyAlignment="1">
      <alignment horizontal="center"/>
    </xf>
    <xf numFmtId="0" fontId="6" fillId="0" borderId="3" xfId="0" applyFont="1" applyBorder="1"/>
    <xf numFmtId="166" fontId="6" fillId="0" borderId="3" xfId="1" applyNumberFormat="1" applyFont="1" applyBorder="1"/>
    <xf numFmtId="165" fontId="6" fillId="0" borderId="3" xfId="0" applyNumberFormat="1" applyFont="1" applyBorder="1"/>
    <xf numFmtId="0" fontId="7" fillId="0" borderId="0" xfId="0" applyFont="1"/>
    <xf numFmtId="0" fontId="2" fillId="0" borderId="2" xfId="0" applyFont="1" applyBorder="1" applyAlignment="1">
      <alignment horizontal="center" wrapText="1"/>
    </xf>
    <xf numFmtId="1" fontId="0" fillId="0" borderId="2" xfId="0" applyNumberFormat="1" applyFill="1" applyBorder="1" applyAlignment="1">
      <alignment horizontal="center"/>
    </xf>
    <xf numFmtId="165" fontId="7" fillId="0" borderId="0" xfId="0" applyNumberFormat="1" applyFont="1"/>
    <xf numFmtId="0" fontId="0" fillId="0" borderId="4" xfId="0" applyFill="1" applyBorder="1"/>
    <xf numFmtId="165" fontId="0" fillId="0" borderId="4" xfId="1" applyNumberFormat="1" applyFont="1" applyFill="1" applyBorder="1"/>
    <xf numFmtId="165" fontId="1" fillId="0" borderId="4" xfId="1" applyNumberFormat="1" applyFont="1" applyFill="1" applyBorder="1"/>
    <xf numFmtId="43" fontId="0" fillId="0" borderId="4" xfId="1" applyNumberFormat="1" applyFont="1" applyFill="1" applyBorder="1"/>
    <xf numFmtId="166" fontId="0" fillId="0" borderId="0" xfId="1" applyNumberFormat="1" applyFont="1"/>
    <xf numFmtId="0" fontId="0" fillId="0" borderId="2" xfId="0" applyFill="1" applyBorder="1" applyAlignment="1"/>
    <xf numFmtId="165" fontId="0" fillId="0" borderId="2" xfId="1" applyNumberFormat="1" applyFont="1" applyFill="1" applyBorder="1" applyAlignment="1"/>
    <xf numFmtId="43" fontId="0" fillId="0" borderId="2" xfId="1" applyNumberFormat="1" applyFont="1" applyFill="1" applyBorder="1" applyAlignment="1">
      <alignment vertical="center"/>
    </xf>
    <xf numFmtId="0" fontId="0" fillId="0" borderId="2" xfId="0" applyFill="1" applyBorder="1" applyAlignment="1">
      <alignment horizontal="left"/>
    </xf>
    <xf numFmtId="0" fontId="0" fillId="0" borderId="0" xfId="0" applyFill="1"/>
    <xf numFmtId="0" fontId="0" fillId="2" borderId="0" xfId="0" applyFill="1"/>
    <xf numFmtId="0" fontId="2" fillId="2" borderId="0" xfId="0" applyFont="1" applyFill="1"/>
    <xf numFmtId="166" fontId="2" fillId="2" borderId="0" xfId="1" applyNumberFormat="1" applyFont="1" applyFill="1"/>
    <xf numFmtId="165" fontId="0" fillId="2" borderId="0" xfId="0" applyNumberFormat="1" applyFill="1"/>
    <xf numFmtId="43" fontId="0" fillId="2" borderId="0" xfId="1" applyNumberFormat="1" applyFont="1" applyFill="1"/>
    <xf numFmtId="165" fontId="2" fillId="2" borderId="0" xfId="0" applyNumberFormat="1" applyFont="1" applyFill="1"/>
    <xf numFmtId="166" fontId="0" fillId="2" borderId="0" xfId="1" applyNumberFormat="1" applyFont="1" applyFill="1"/>
    <xf numFmtId="165" fontId="2" fillId="2" borderId="3" xfId="0" applyNumberFormat="1" applyFont="1" applyFill="1" applyBorder="1"/>
    <xf numFmtId="43" fontId="0" fillId="2" borderId="0" xfId="0" applyNumberFormat="1" applyFill="1"/>
    <xf numFmtId="0" fontId="9" fillId="2" borderId="0" xfId="0" applyFont="1" applyFill="1"/>
    <xf numFmtId="0" fontId="9" fillId="2" borderId="0" xfId="0" applyFont="1" applyFill="1" applyAlignment="1">
      <alignment horizontal="left"/>
    </xf>
    <xf numFmtId="0" fontId="8" fillId="3" borderId="0" xfId="4"/>
    <xf numFmtId="0" fontId="10" fillId="3" borderId="0" xfId="4" applyFont="1"/>
    <xf numFmtId="0" fontId="3" fillId="2" borderId="1" xfId="0" applyFont="1" applyFill="1" applyBorder="1" applyAlignment="1">
      <alignment horizontal="center"/>
    </xf>
    <xf numFmtId="0" fontId="3" fillId="2" borderId="0" xfId="0" applyFont="1" applyFill="1" applyAlignment="1">
      <alignment horizontal="center"/>
    </xf>
    <xf numFmtId="0" fontId="8" fillId="3" borderId="0" xfId="4" applyAlignment="1">
      <alignment horizontal="left" wrapText="1"/>
    </xf>
    <xf numFmtId="0" fontId="10" fillId="3" borderId="0" xfId="4" applyFont="1" applyAlignment="1">
      <alignment horizontal="center"/>
    </xf>
    <xf numFmtId="0" fontId="0" fillId="4" borderId="0" xfId="0" applyFill="1" applyAlignment="1">
      <alignment horizontal="center"/>
    </xf>
    <xf numFmtId="0" fontId="8" fillId="3" borderId="0" xfId="4" applyAlignment="1">
      <alignment horizontal="left"/>
    </xf>
    <xf numFmtId="0" fontId="0" fillId="5" borderId="0" xfId="0" applyFill="1"/>
    <xf numFmtId="0" fontId="2" fillId="5" borderId="0" xfId="0" applyFont="1" applyFill="1" applyAlignment="1">
      <alignment horizontal="left" vertical="center" indent="5"/>
    </xf>
    <xf numFmtId="0" fontId="2"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left"/>
    </xf>
  </cellXfs>
  <cellStyles count="5">
    <cellStyle name="Bad" xfId="4" builtinId="27"/>
    <cellStyle name="Comma" xfId="1" builtinId="3"/>
    <cellStyle name="Hyperlink" xfId="3"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104775</xdr:rowOff>
    </xdr:from>
    <xdr:ext cx="894323" cy="1000125"/>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4775"/>
          <a:ext cx="894323" cy="10001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476250</xdr:colOff>
      <xdr:row>0</xdr:row>
      <xdr:rowOff>8659</xdr:rowOff>
    </xdr:from>
    <xdr:to>
      <xdr:col>5</xdr:col>
      <xdr:colOff>450272</xdr:colOff>
      <xdr:row>1</xdr:row>
      <xdr:rowOff>1004454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2205" y="8659"/>
          <a:ext cx="1186295" cy="11862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workbookViewId="0">
      <selection activeCell="K12" sqref="K12"/>
    </sheetView>
  </sheetViews>
  <sheetFormatPr defaultRowHeight="15" x14ac:dyDescent="0.25"/>
  <sheetData>
    <row r="1" spans="1:8" x14ac:dyDescent="0.25">
      <c r="A1" s="51"/>
      <c r="B1" s="51"/>
      <c r="C1" s="51"/>
      <c r="D1" s="51"/>
      <c r="E1" s="51"/>
      <c r="F1" s="51"/>
      <c r="G1" s="51"/>
      <c r="H1" s="51"/>
    </row>
    <row r="2" spans="1:8" x14ac:dyDescent="0.25">
      <c r="A2" s="51"/>
      <c r="B2" s="51"/>
      <c r="C2" s="51"/>
      <c r="D2" s="51"/>
      <c r="E2" s="51"/>
      <c r="F2" s="51"/>
      <c r="G2" s="51"/>
      <c r="H2" s="51"/>
    </row>
    <row r="3" spans="1:8" ht="15" customHeight="1" x14ac:dyDescent="0.25">
      <c r="A3" s="51"/>
      <c r="B3" s="51"/>
      <c r="C3" s="55" t="s">
        <v>80</v>
      </c>
      <c r="D3" s="55"/>
      <c r="E3" s="55"/>
      <c r="F3" s="55"/>
      <c r="G3" s="55"/>
      <c r="H3" s="51"/>
    </row>
    <row r="4" spans="1:8" ht="15" customHeight="1" x14ac:dyDescent="0.25">
      <c r="A4" s="51"/>
      <c r="B4" s="51"/>
      <c r="C4" s="55"/>
      <c r="D4" s="55"/>
      <c r="E4" s="55"/>
      <c r="F4" s="55"/>
      <c r="G4" s="55"/>
      <c r="H4" s="51"/>
    </row>
    <row r="5" spans="1:8" x14ac:dyDescent="0.25">
      <c r="A5" s="51"/>
      <c r="B5" s="51"/>
      <c r="C5" s="51"/>
      <c r="D5" s="51"/>
      <c r="E5" s="51"/>
      <c r="F5" s="51"/>
      <c r="G5" s="51"/>
      <c r="H5" s="51"/>
    </row>
    <row r="6" spans="1:8" x14ac:dyDescent="0.25">
      <c r="A6" s="51"/>
      <c r="B6" s="51"/>
      <c r="C6" s="51"/>
      <c r="D6" s="51"/>
      <c r="E6" s="51"/>
      <c r="F6" s="51"/>
      <c r="G6" s="51"/>
      <c r="H6" s="51"/>
    </row>
    <row r="7" spans="1:8" x14ac:dyDescent="0.25">
      <c r="A7" s="51"/>
      <c r="B7" s="51"/>
      <c r="C7" s="51"/>
      <c r="D7" s="51"/>
      <c r="E7" s="51"/>
      <c r="F7" s="51"/>
      <c r="G7" s="51"/>
      <c r="H7" s="51"/>
    </row>
    <row r="8" spans="1:8" x14ac:dyDescent="0.25">
      <c r="A8" s="51"/>
      <c r="B8" s="51" t="s">
        <v>79</v>
      </c>
      <c r="C8" s="51"/>
      <c r="D8" s="51"/>
      <c r="E8" s="51"/>
      <c r="F8" s="51"/>
      <c r="G8" s="51"/>
      <c r="H8" s="51"/>
    </row>
    <row r="9" spans="1:8" x14ac:dyDescent="0.25">
      <c r="A9" s="51"/>
      <c r="B9" s="51"/>
      <c r="C9" s="51"/>
      <c r="D9" s="51"/>
      <c r="E9" s="51"/>
      <c r="F9" s="51"/>
      <c r="G9" s="51"/>
      <c r="H9" s="51"/>
    </row>
    <row r="10" spans="1:8" x14ac:dyDescent="0.25">
      <c r="A10" s="51"/>
      <c r="B10" s="51"/>
      <c r="C10" s="51"/>
      <c r="D10" s="51"/>
      <c r="E10" s="51"/>
      <c r="F10" s="51"/>
      <c r="G10" s="51"/>
      <c r="H10" s="51"/>
    </row>
    <row r="11" spans="1:8" x14ac:dyDescent="0.25">
      <c r="A11" s="51"/>
      <c r="B11" s="54" t="s">
        <v>78</v>
      </c>
      <c r="C11" s="51"/>
      <c r="D11" s="51"/>
      <c r="E11" s="51"/>
      <c r="F11" s="51"/>
      <c r="G11" s="51"/>
      <c r="H11" s="51"/>
    </row>
    <row r="12" spans="1:8" x14ac:dyDescent="0.25">
      <c r="A12" s="51"/>
      <c r="B12" s="52" t="s">
        <v>77</v>
      </c>
      <c r="C12" s="51"/>
      <c r="D12" s="51"/>
      <c r="E12" s="51"/>
      <c r="F12" s="51"/>
      <c r="G12" s="51"/>
      <c r="H12" s="51"/>
    </row>
    <row r="13" spans="1:8" x14ac:dyDescent="0.25">
      <c r="A13" s="51"/>
      <c r="B13" s="52" t="s">
        <v>76</v>
      </c>
      <c r="C13" s="51"/>
      <c r="D13" s="51"/>
      <c r="E13" s="51"/>
      <c r="F13" s="51"/>
      <c r="G13" s="51"/>
      <c r="H13" s="51"/>
    </row>
    <row r="14" spans="1:8" x14ac:dyDescent="0.25">
      <c r="A14" s="51"/>
      <c r="B14" s="52" t="s">
        <v>75</v>
      </c>
      <c r="C14" s="51"/>
      <c r="D14" s="51"/>
      <c r="E14" s="51"/>
      <c r="F14" s="51"/>
      <c r="G14" s="51"/>
      <c r="H14" s="51"/>
    </row>
    <row r="15" spans="1:8" x14ac:dyDescent="0.25">
      <c r="A15" s="51"/>
      <c r="B15" s="52"/>
      <c r="C15" s="51"/>
      <c r="D15" s="51"/>
      <c r="E15" s="51"/>
      <c r="F15" s="51"/>
      <c r="G15" s="51"/>
      <c r="H15" s="51"/>
    </row>
    <row r="16" spans="1:8" x14ac:dyDescent="0.25">
      <c r="A16" s="51"/>
      <c r="B16" s="52"/>
      <c r="C16" s="51"/>
      <c r="D16" s="51"/>
      <c r="E16" s="51"/>
      <c r="F16" s="51"/>
      <c r="G16" s="51"/>
      <c r="H16" s="51"/>
    </row>
    <row r="17" spans="1:8" x14ac:dyDescent="0.25">
      <c r="A17" s="51"/>
      <c r="B17" s="53" t="s">
        <v>74</v>
      </c>
      <c r="C17" s="51"/>
      <c r="D17" s="51"/>
      <c r="E17" s="51"/>
      <c r="F17" s="51"/>
      <c r="G17" s="51"/>
      <c r="H17" s="51"/>
    </row>
    <row r="18" spans="1:8" x14ac:dyDescent="0.25">
      <c r="A18" s="51"/>
      <c r="B18" s="52" t="s">
        <v>73</v>
      </c>
      <c r="C18" s="51"/>
      <c r="D18" s="51"/>
      <c r="E18" s="51"/>
      <c r="F18" s="51"/>
      <c r="G18" s="51"/>
      <c r="H18" s="51"/>
    </row>
    <row r="19" spans="1:8" x14ac:dyDescent="0.25">
      <c r="A19" s="51"/>
      <c r="B19" s="52" t="s">
        <v>72</v>
      </c>
      <c r="C19" s="51"/>
      <c r="D19" s="51"/>
      <c r="E19" s="51"/>
      <c r="F19" s="51"/>
      <c r="G19" s="51"/>
      <c r="H19" s="51"/>
    </row>
    <row r="20" spans="1:8" x14ac:dyDescent="0.25">
      <c r="A20" s="51"/>
      <c r="B20" s="52" t="s">
        <v>71</v>
      </c>
      <c r="C20" s="51"/>
      <c r="D20" s="51"/>
      <c r="E20" s="51"/>
      <c r="F20" s="51"/>
      <c r="G20" s="51"/>
      <c r="H20" s="51"/>
    </row>
    <row r="21" spans="1:8" x14ac:dyDescent="0.25">
      <c r="A21" s="51"/>
      <c r="B21" s="52"/>
      <c r="C21" s="51"/>
      <c r="D21" s="51"/>
      <c r="E21" s="51"/>
      <c r="F21" s="51"/>
      <c r="G21" s="51"/>
      <c r="H21" s="51"/>
    </row>
    <row r="22" spans="1:8" x14ac:dyDescent="0.25">
      <c r="A22" s="51"/>
      <c r="B22" s="52"/>
      <c r="C22" s="51"/>
      <c r="D22" s="51"/>
      <c r="E22" s="51"/>
      <c r="F22" s="51"/>
      <c r="G22" s="51"/>
      <c r="H22" s="51"/>
    </row>
    <row r="23" spans="1:8" x14ac:dyDescent="0.25">
      <c r="A23" s="51"/>
      <c r="B23" s="53" t="s">
        <v>70</v>
      </c>
      <c r="C23" s="51"/>
      <c r="D23" s="51"/>
      <c r="E23" s="51"/>
      <c r="F23" s="51"/>
      <c r="G23" s="51"/>
      <c r="H23" s="51"/>
    </row>
    <row r="24" spans="1:8" x14ac:dyDescent="0.25">
      <c r="A24" s="51"/>
      <c r="B24" s="52" t="s">
        <v>69</v>
      </c>
      <c r="C24" s="51"/>
      <c r="D24" s="51"/>
      <c r="E24" s="51"/>
      <c r="F24" s="51"/>
      <c r="G24" s="51"/>
      <c r="H24" s="51"/>
    </row>
    <row r="25" spans="1:8" x14ac:dyDescent="0.25">
      <c r="A25" s="51"/>
      <c r="B25" s="52" t="s">
        <v>68</v>
      </c>
      <c r="C25" s="51"/>
      <c r="D25" s="51"/>
      <c r="E25" s="51"/>
      <c r="F25" s="51"/>
      <c r="G25" s="51"/>
      <c r="H25" s="51"/>
    </row>
    <row r="26" spans="1:8" x14ac:dyDescent="0.25">
      <c r="A26" s="51"/>
      <c r="B26" s="52" t="s">
        <v>67</v>
      </c>
      <c r="C26" s="51"/>
      <c r="D26" s="51"/>
      <c r="E26" s="51"/>
      <c r="F26" s="51"/>
      <c r="G26" s="51"/>
      <c r="H26" s="51"/>
    </row>
    <row r="27" spans="1:8" x14ac:dyDescent="0.25">
      <c r="A27" s="51"/>
      <c r="B27" s="52" t="s">
        <v>66</v>
      </c>
      <c r="C27" s="51"/>
      <c r="D27" s="51"/>
      <c r="E27" s="51"/>
      <c r="F27" s="51"/>
      <c r="G27" s="51"/>
      <c r="H27" s="51"/>
    </row>
    <row r="28" spans="1:8" x14ac:dyDescent="0.25">
      <c r="A28" s="51"/>
      <c r="B28" s="52" t="s">
        <v>65</v>
      </c>
      <c r="C28" s="51"/>
      <c r="D28" s="51"/>
      <c r="E28" s="51"/>
      <c r="F28" s="51"/>
      <c r="G28" s="51"/>
      <c r="H28" s="51"/>
    </row>
    <row r="29" spans="1:8" x14ac:dyDescent="0.25">
      <c r="A29" s="51"/>
      <c r="B29" s="51"/>
      <c r="C29" s="51"/>
      <c r="D29" s="51"/>
      <c r="E29" s="51"/>
      <c r="F29" s="51"/>
      <c r="G29" s="51"/>
      <c r="H29" s="51"/>
    </row>
    <row r="30" spans="1:8" x14ac:dyDescent="0.25">
      <c r="A30" s="51"/>
      <c r="B30" s="51"/>
      <c r="C30" s="51"/>
      <c r="D30" s="51"/>
      <c r="E30" s="51"/>
      <c r="F30" s="51"/>
      <c r="G30" s="51"/>
      <c r="H30" s="51"/>
    </row>
    <row r="31" spans="1:8" x14ac:dyDescent="0.25">
      <c r="A31" s="51"/>
      <c r="B31" s="51"/>
      <c r="C31" s="51"/>
      <c r="D31" s="51"/>
      <c r="E31" s="51"/>
      <c r="F31" s="51"/>
      <c r="G31" s="51"/>
      <c r="H31" s="51"/>
    </row>
    <row r="32" spans="1:8" x14ac:dyDescent="0.25">
      <c r="A32" s="51"/>
      <c r="B32" s="51"/>
      <c r="C32" s="51"/>
      <c r="D32" s="51"/>
      <c r="E32" s="51"/>
      <c r="F32" s="51"/>
      <c r="G32" s="51"/>
      <c r="H32" s="51"/>
    </row>
    <row r="33" spans="1:8" x14ac:dyDescent="0.25">
      <c r="A33" s="51"/>
      <c r="B33" s="51"/>
      <c r="C33" s="51"/>
      <c r="D33" s="51"/>
      <c r="E33" s="51"/>
      <c r="F33" s="51"/>
      <c r="G33" s="51"/>
      <c r="H33" s="51"/>
    </row>
    <row r="34" spans="1:8" x14ac:dyDescent="0.25">
      <c r="A34" s="51"/>
      <c r="B34" s="51"/>
      <c r="C34" s="51"/>
      <c r="D34" s="51"/>
      <c r="E34" s="51"/>
      <c r="F34" s="51"/>
      <c r="G34" s="51"/>
      <c r="H34" s="51"/>
    </row>
    <row r="35" spans="1:8" x14ac:dyDescent="0.25">
      <c r="A35" s="51"/>
      <c r="B35" s="51"/>
      <c r="C35" s="51"/>
      <c r="D35" s="51"/>
      <c r="E35" s="51"/>
      <c r="F35" s="51"/>
      <c r="G35" s="51"/>
      <c r="H35" s="51"/>
    </row>
  </sheetData>
  <mergeCells count="1">
    <mergeCell ref="C3:G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view="pageBreakPreview" zoomScale="90" zoomScaleSheetLayoutView="90" workbookViewId="0">
      <selection activeCell="A3" sqref="A3:V4"/>
    </sheetView>
  </sheetViews>
  <sheetFormatPr defaultRowHeight="15" x14ac:dyDescent="0.25"/>
  <cols>
    <col min="1" max="1" width="4" bestFit="1" customWidth="1"/>
    <col min="2" max="2" width="17.140625" customWidth="1"/>
    <col min="3" max="3" width="17.42578125" customWidth="1"/>
    <col min="4" max="4" width="11.140625" bestFit="1" customWidth="1"/>
    <col min="5" max="5" width="9.85546875" customWidth="1"/>
    <col min="6" max="7" width="9.7109375" customWidth="1"/>
    <col min="8" max="8" width="10" customWidth="1"/>
    <col min="9" max="9" width="9.7109375" customWidth="1"/>
    <col min="10" max="10" width="8.85546875" customWidth="1"/>
    <col min="11" max="11" width="10" bestFit="1" customWidth="1"/>
    <col min="12" max="12" width="8.140625" style="1" customWidth="1"/>
    <col min="13" max="13" width="8.28515625" customWidth="1"/>
    <col min="14" max="14" width="6.28515625" style="1" customWidth="1"/>
    <col min="15" max="15" width="6.5703125" customWidth="1"/>
    <col min="16" max="16" width="7.28515625" style="1" customWidth="1"/>
    <col min="17" max="17" width="8.85546875" customWidth="1"/>
    <col min="18" max="18" width="7.5703125" customWidth="1"/>
    <col min="19" max="19" width="8.42578125" bestFit="1" customWidth="1"/>
    <col min="20" max="20" width="10.28515625" customWidth="1"/>
    <col min="21" max="21" width="9.85546875" customWidth="1"/>
    <col min="22" max="22" width="10.42578125" customWidth="1"/>
    <col min="24" max="24" width="10.5703125" bestFit="1" customWidth="1"/>
    <col min="25" max="25" width="10" bestFit="1" customWidth="1"/>
  </cols>
  <sheetData>
    <row r="1" spans="1:25" ht="15" customHeight="1" x14ac:dyDescent="0.25">
      <c r="A1" s="45" t="s">
        <v>64</v>
      </c>
      <c r="B1" s="46"/>
      <c r="C1" s="46"/>
      <c r="D1" s="46"/>
      <c r="E1" s="46"/>
      <c r="F1" s="46"/>
      <c r="G1" s="46"/>
      <c r="H1" s="46"/>
      <c r="I1" s="46"/>
      <c r="J1" s="46"/>
      <c r="K1" s="46"/>
      <c r="L1" s="46"/>
      <c r="M1" s="46"/>
      <c r="N1" s="46"/>
      <c r="O1" s="46"/>
      <c r="P1" s="46"/>
      <c r="Q1" s="46"/>
      <c r="R1" s="46"/>
      <c r="S1" s="46"/>
      <c r="T1" s="46"/>
      <c r="U1" s="46"/>
      <c r="V1" s="46"/>
    </row>
    <row r="2" spans="1:25" ht="12.75" customHeight="1" x14ac:dyDescent="0.25">
      <c r="A2" s="45"/>
      <c r="B2" s="46"/>
      <c r="C2" s="46"/>
      <c r="D2" s="46"/>
      <c r="E2" s="46"/>
      <c r="F2" s="46"/>
      <c r="G2" s="46"/>
      <c r="H2" s="46"/>
      <c r="I2" s="46"/>
      <c r="J2" s="46"/>
      <c r="K2" s="46"/>
      <c r="L2" s="46"/>
      <c r="M2" s="46"/>
      <c r="N2" s="46"/>
      <c r="O2" s="46"/>
      <c r="P2" s="46"/>
      <c r="Q2" s="46"/>
      <c r="R2" s="46"/>
      <c r="S2" s="46"/>
      <c r="T2" s="46"/>
      <c r="U2" s="46"/>
      <c r="V2" s="46"/>
    </row>
    <row r="3" spans="1:25" ht="7.5" customHeight="1" x14ac:dyDescent="0.25">
      <c r="A3" s="45" t="s">
        <v>63</v>
      </c>
      <c r="B3" s="46"/>
      <c r="C3" s="46"/>
      <c r="D3" s="46"/>
      <c r="E3" s="46"/>
      <c r="F3" s="46"/>
      <c r="G3" s="46"/>
      <c r="H3" s="46"/>
      <c r="I3" s="46"/>
      <c r="J3" s="46"/>
      <c r="K3" s="46"/>
      <c r="L3" s="46"/>
      <c r="M3" s="46"/>
      <c r="N3" s="46"/>
      <c r="O3" s="46"/>
      <c r="P3" s="46"/>
      <c r="Q3" s="46"/>
      <c r="R3" s="46"/>
      <c r="S3" s="46"/>
      <c r="T3" s="46"/>
      <c r="U3" s="46"/>
      <c r="V3" s="46"/>
    </row>
    <row r="4" spans="1:25" ht="21.75" customHeight="1" x14ac:dyDescent="0.25">
      <c r="A4" s="45"/>
      <c r="B4" s="46"/>
      <c r="C4" s="46"/>
      <c r="D4" s="46"/>
      <c r="E4" s="46"/>
      <c r="F4" s="46"/>
      <c r="G4" s="46"/>
      <c r="H4" s="46"/>
      <c r="I4" s="46"/>
      <c r="J4" s="46"/>
      <c r="K4" s="46"/>
      <c r="L4" s="46"/>
      <c r="M4" s="46"/>
      <c r="N4" s="46"/>
      <c r="O4" s="46"/>
      <c r="P4" s="46"/>
      <c r="Q4" s="46"/>
      <c r="R4" s="46"/>
      <c r="S4" s="46"/>
      <c r="T4" s="46"/>
      <c r="U4" s="46"/>
      <c r="V4" s="46"/>
    </row>
    <row r="5" spans="1:25" ht="61.5" customHeight="1" x14ac:dyDescent="0.25">
      <c r="A5" s="19" t="s">
        <v>0</v>
      </c>
      <c r="B5" s="3" t="s">
        <v>1</v>
      </c>
      <c r="C5" s="3" t="s">
        <v>2</v>
      </c>
      <c r="D5" s="3" t="s">
        <v>3</v>
      </c>
      <c r="E5" s="4" t="s">
        <v>4</v>
      </c>
      <c r="F5" s="4" t="s">
        <v>24</v>
      </c>
      <c r="G5" s="4" t="s">
        <v>25</v>
      </c>
      <c r="H5" s="4" t="s">
        <v>26</v>
      </c>
      <c r="I5" s="4" t="s">
        <v>27</v>
      </c>
      <c r="J5" s="4" t="s">
        <v>22</v>
      </c>
      <c r="K5" s="4" t="s">
        <v>21</v>
      </c>
      <c r="L5" s="7" t="s">
        <v>5</v>
      </c>
      <c r="M5" s="4" t="s">
        <v>6</v>
      </c>
      <c r="N5" s="7" t="s">
        <v>7</v>
      </c>
      <c r="O5" s="4" t="s">
        <v>8</v>
      </c>
      <c r="P5" s="7" t="s">
        <v>9</v>
      </c>
      <c r="Q5" s="4" t="s">
        <v>10</v>
      </c>
      <c r="R5" s="4" t="s">
        <v>11</v>
      </c>
      <c r="S5" s="4" t="s">
        <v>12</v>
      </c>
      <c r="T5" s="4" t="s">
        <v>28</v>
      </c>
      <c r="U5" s="4" t="s">
        <v>13</v>
      </c>
      <c r="V5" s="4" t="s">
        <v>14</v>
      </c>
    </row>
    <row r="6" spans="1:25" ht="24.75" customHeight="1" x14ac:dyDescent="0.25">
      <c r="A6" s="14">
        <v>1</v>
      </c>
      <c r="B6" s="10"/>
      <c r="C6" s="10"/>
      <c r="D6" s="14"/>
      <c r="E6" s="8"/>
      <c r="F6" s="8">
        <f>+E6*0.1</f>
        <v>0</v>
      </c>
      <c r="G6" s="8">
        <f>+E6*0.1</f>
        <v>0</v>
      </c>
      <c r="H6" s="8">
        <f>+E6*0.05</f>
        <v>0</v>
      </c>
      <c r="I6" s="8">
        <f>+E6*0.05</f>
        <v>0</v>
      </c>
      <c r="J6" s="8">
        <v>0</v>
      </c>
      <c r="K6" s="8">
        <f>+E6+F6+G6+H6+I6+J6</f>
        <v>0</v>
      </c>
      <c r="L6" s="6">
        <v>0</v>
      </c>
      <c r="M6" s="5">
        <f t="shared" ref="M6:M17" si="0">E6/14400*L6</f>
        <v>0</v>
      </c>
      <c r="N6" s="6">
        <v>0</v>
      </c>
      <c r="O6" s="5">
        <f t="shared" ref="O6:O20" si="1">E6/60*N6</f>
        <v>0</v>
      </c>
      <c r="P6" s="6"/>
      <c r="Q6" s="5">
        <f t="shared" ref="Q6:Q20" si="2">E6/30*P6</f>
        <v>0</v>
      </c>
      <c r="R6" s="5"/>
      <c r="S6" s="5">
        <f>M6+O6+Q6+R6</f>
        <v>0</v>
      </c>
      <c r="T6" s="5">
        <v>0</v>
      </c>
      <c r="U6" s="5">
        <f>+K6-S6+T6</f>
        <v>0</v>
      </c>
      <c r="V6" s="11"/>
    </row>
    <row r="7" spans="1:25" ht="24.75" customHeight="1" x14ac:dyDescent="0.25">
      <c r="A7" s="14">
        <v>2</v>
      </c>
      <c r="B7" s="10"/>
      <c r="C7" s="10"/>
      <c r="D7" s="14"/>
      <c r="E7" s="8"/>
      <c r="F7" s="8">
        <f t="shared" ref="F7:F15" si="3">+E7*0.1</f>
        <v>0</v>
      </c>
      <c r="G7" s="8">
        <f t="shared" ref="G7:G16" si="4">+E7*0.1</f>
        <v>0</v>
      </c>
      <c r="H7" s="8">
        <f t="shared" ref="H7:H16" si="5">+E7*0.05</f>
        <v>0</v>
      </c>
      <c r="I7" s="8">
        <f t="shared" ref="I7:I16" si="6">+E7*0.05</f>
        <v>0</v>
      </c>
      <c r="J7" s="8">
        <v>0</v>
      </c>
      <c r="K7" s="8">
        <f t="shared" ref="K7:K24" si="7">+E7+F7+G7+H7+I7+J7</f>
        <v>0</v>
      </c>
      <c r="L7" s="6">
        <v>0</v>
      </c>
      <c r="M7" s="5">
        <f t="shared" si="0"/>
        <v>0</v>
      </c>
      <c r="N7" s="6">
        <v>0</v>
      </c>
      <c r="O7" s="5">
        <f t="shared" si="1"/>
        <v>0</v>
      </c>
      <c r="P7" s="6"/>
      <c r="Q7" s="5">
        <f t="shared" si="2"/>
        <v>0</v>
      </c>
      <c r="R7" s="5"/>
      <c r="S7" s="5">
        <f t="shared" ref="S7:S24" si="8">M7+O7+Q7+R7</f>
        <v>0</v>
      </c>
      <c r="T7" s="5">
        <v>0</v>
      </c>
      <c r="U7" s="5">
        <f t="shared" ref="U7:U24" si="9">+K7-S7+T7</f>
        <v>0</v>
      </c>
      <c r="V7" s="11"/>
    </row>
    <row r="8" spans="1:25" ht="24.75" customHeight="1" x14ac:dyDescent="0.25">
      <c r="A8" s="14">
        <v>3</v>
      </c>
      <c r="B8" s="10"/>
      <c r="C8" s="10"/>
      <c r="D8" s="20"/>
      <c r="E8" s="5"/>
      <c r="F8" s="8">
        <f t="shared" si="3"/>
        <v>0</v>
      </c>
      <c r="G8" s="8">
        <f t="shared" si="4"/>
        <v>0</v>
      </c>
      <c r="H8" s="8">
        <f t="shared" si="5"/>
        <v>0</v>
      </c>
      <c r="I8" s="8">
        <f t="shared" si="6"/>
        <v>0</v>
      </c>
      <c r="J8" s="8">
        <v>0</v>
      </c>
      <c r="K8" s="8">
        <f t="shared" si="7"/>
        <v>0</v>
      </c>
      <c r="L8" s="6">
        <v>0</v>
      </c>
      <c r="M8" s="5">
        <f t="shared" si="0"/>
        <v>0</v>
      </c>
      <c r="N8" s="6"/>
      <c r="O8" s="5">
        <f t="shared" si="1"/>
        <v>0</v>
      </c>
      <c r="P8" s="6">
        <v>0</v>
      </c>
      <c r="Q8" s="5">
        <f t="shared" si="2"/>
        <v>0</v>
      </c>
      <c r="R8" s="5"/>
      <c r="S8" s="5">
        <f t="shared" si="8"/>
        <v>0</v>
      </c>
      <c r="T8" s="5"/>
      <c r="U8" s="5">
        <f t="shared" si="9"/>
        <v>0</v>
      </c>
      <c r="V8" s="11"/>
    </row>
    <row r="9" spans="1:25" ht="24.75" customHeight="1" x14ac:dyDescent="0.25">
      <c r="A9" s="14">
        <v>4</v>
      </c>
      <c r="B9" s="10"/>
      <c r="C9" s="10"/>
      <c r="D9" s="20"/>
      <c r="E9" s="5"/>
      <c r="F9" s="8">
        <f t="shared" si="3"/>
        <v>0</v>
      </c>
      <c r="G9" s="8">
        <f t="shared" si="4"/>
        <v>0</v>
      </c>
      <c r="H9" s="8">
        <f t="shared" si="5"/>
        <v>0</v>
      </c>
      <c r="I9" s="8">
        <f t="shared" si="6"/>
        <v>0</v>
      </c>
      <c r="J9" s="8">
        <v>0</v>
      </c>
      <c r="K9" s="8">
        <f t="shared" si="7"/>
        <v>0</v>
      </c>
      <c r="L9" s="6">
        <v>0</v>
      </c>
      <c r="M9" s="5">
        <f t="shared" si="0"/>
        <v>0</v>
      </c>
      <c r="N9" s="6">
        <v>0</v>
      </c>
      <c r="O9" s="5">
        <f t="shared" si="1"/>
        <v>0</v>
      </c>
      <c r="P9" s="6"/>
      <c r="Q9" s="5">
        <f t="shared" si="2"/>
        <v>0</v>
      </c>
      <c r="R9" s="5"/>
      <c r="S9" s="5">
        <f t="shared" si="8"/>
        <v>0</v>
      </c>
      <c r="T9" s="5">
        <v>0</v>
      </c>
      <c r="U9" s="5">
        <f t="shared" si="9"/>
        <v>0</v>
      </c>
      <c r="V9" s="11"/>
      <c r="X9" s="2"/>
    </row>
    <row r="10" spans="1:25" ht="24.75" customHeight="1" x14ac:dyDescent="0.25">
      <c r="A10" s="14">
        <v>5</v>
      </c>
      <c r="B10" s="10"/>
      <c r="C10" s="10"/>
      <c r="D10" s="20"/>
      <c r="E10" s="5"/>
      <c r="F10" s="8">
        <f t="shared" si="3"/>
        <v>0</v>
      </c>
      <c r="G10" s="8">
        <f t="shared" si="4"/>
        <v>0</v>
      </c>
      <c r="H10" s="8">
        <f t="shared" si="5"/>
        <v>0</v>
      </c>
      <c r="I10" s="8">
        <f t="shared" si="6"/>
        <v>0</v>
      </c>
      <c r="J10" s="8">
        <v>0</v>
      </c>
      <c r="K10" s="8">
        <f t="shared" si="7"/>
        <v>0</v>
      </c>
      <c r="L10" s="6">
        <v>0</v>
      </c>
      <c r="M10" s="5">
        <f t="shared" si="0"/>
        <v>0</v>
      </c>
      <c r="N10" s="6">
        <v>0</v>
      </c>
      <c r="O10" s="5">
        <f t="shared" si="1"/>
        <v>0</v>
      </c>
      <c r="P10" s="6"/>
      <c r="Q10" s="5">
        <f t="shared" si="2"/>
        <v>0</v>
      </c>
      <c r="R10" s="5"/>
      <c r="S10" s="5">
        <f t="shared" si="8"/>
        <v>0</v>
      </c>
      <c r="T10" s="5">
        <v>0</v>
      </c>
      <c r="U10" s="5">
        <f t="shared" si="9"/>
        <v>0</v>
      </c>
      <c r="V10" s="10"/>
      <c r="X10" s="2"/>
    </row>
    <row r="11" spans="1:25" ht="24.75" customHeight="1" x14ac:dyDescent="0.25">
      <c r="A11" s="14">
        <v>6</v>
      </c>
      <c r="B11" s="10"/>
      <c r="C11" s="10"/>
      <c r="D11" s="20"/>
      <c r="E11" s="5"/>
      <c r="F11" s="8">
        <f t="shared" si="3"/>
        <v>0</v>
      </c>
      <c r="G11" s="8">
        <f t="shared" si="4"/>
        <v>0</v>
      </c>
      <c r="H11" s="8">
        <f t="shared" si="5"/>
        <v>0</v>
      </c>
      <c r="I11" s="8">
        <f t="shared" si="6"/>
        <v>0</v>
      </c>
      <c r="J11" s="8">
        <v>0</v>
      </c>
      <c r="K11" s="8">
        <f t="shared" si="7"/>
        <v>0</v>
      </c>
      <c r="L11" s="6">
        <v>0</v>
      </c>
      <c r="M11" s="5">
        <f t="shared" si="0"/>
        <v>0</v>
      </c>
      <c r="N11" s="6">
        <v>0</v>
      </c>
      <c r="O11" s="5">
        <f t="shared" si="1"/>
        <v>0</v>
      </c>
      <c r="P11" s="6"/>
      <c r="Q11" s="5">
        <f t="shared" si="2"/>
        <v>0</v>
      </c>
      <c r="R11" s="5"/>
      <c r="S11" s="5">
        <f t="shared" si="8"/>
        <v>0</v>
      </c>
      <c r="T11" s="5">
        <v>0</v>
      </c>
      <c r="U11" s="5">
        <f t="shared" si="9"/>
        <v>0</v>
      </c>
      <c r="V11" s="11"/>
      <c r="X11" s="2"/>
    </row>
    <row r="12" spans="1:25" ht="24.75" customHeight="1" x14ac:dyDescent="0.25">
      <c r="A12" s="14">
        <v>7</v>
      </c>
      <c r="B12" s="10"/>
      <c r="C12" s="10"/>
      <c r="D12" s="20"/>
      <c r="E12" s="5"/>
      <c r="F12" s="8">
        <f t="shared" si="3"/>
        <v>0</v>
      </c>
      <c r="G12" s="8">
        <f t="shared" si="4"/>
        <v>0</v>
      </c>
      <c r="H12" s="8">
        <f t="shared" si="5"/>
        <v>0</v>
      </c>
      <c r="I12" s="8">
        <f t="shared" si="6"/>
        <v>0</v>
      </c>
      <c r="J12" s="8">
        <v>0</v>
      </c>
      <c r="K12" s="8">
        <f t="shared" si="7"/>
        <v>0</v>
      </c>
      <c r="L12" s="6">
        <v>0</v>
      </c>
      <c r="M12" s="5">
        <f t="shared" si="0"/>
        <v>0</v>
      </c>
      <c r="N12" s="6">
        <v>0</v>
      </c>
      <c r="O12" s="5">
        <f t="shared" si="1"/>
        <v>0</v>
      </c>
      <c r="P12" s="6">
        <v>0</v>
      </c>
      <c r="Q12" s="5">
        <f t="shared" si="2"/>
        <v>0</v>
      </c>
      <c r="R12" s="5"/>
      <c r="S12" s="5">
        <f t="shared" si="8"/>
        <v>0</v>
      </c>
      <c r="T12" s="5">
        <v>0</v>
      </c>
      <c r="U12" s="5">
        <f t="shared" si="9"/>
        <v>0</v>
      </c>
      <c r="V12" s="11"/>
      <c r="X12" s="2"/>
    </row>
    <row r="13" spans="1:25" ht="24.75" customHeight="1" x14ac:dyDescent="0.25">
      <c r="A13" s="14">
        <v>8</v>
      </c>
      <c r="B13" s="27"/>
      <c r="C13" s="27"/>
      <c r="D13" s="27"/>
      <c r="E13" s="28"/>
      <c r="F13" s="8">
        <f t="shared" si="3"/>
        <v>0</v>
      </c>
      <c r="G13" s="8">
        <f t="shared" si="4"/>
        <v>0</v>
      </c>
      <c r="H13" s="8">
        <f t="shared" si="5"/>
        <v>0</v>
      </c>
      <c r="I13" s="8">
        <f t="shared" si="6"/>
        <v>0</v>
      </c>
      <c r="J13" s="8">
        <v>0</v>
      </c>
      <c r="K13" s="8">
        <f t="shared" si="7"/>
        <v>0</v>
      </c>
      <c r="L13" s="29">
        <v>0</v>
      </c>
      <c r="M13" s="13">
        <f t="shared" si="0"/>
        <v>0</v>
      </c>
      <c r="N13" s="29">
        <v>0</v>
      </c>
      <c r="O13" s="13">
        <f t="shared" si="1"/>
        <v>0</v>
      </c>
      <c r="P13" s="29">
        <v>0</v>
      </c>
      <c r="Q13" s="13">
        <f t="shared" si="2"/>
        <v>0</v>
      </c>
      <c r="R13" s="13"/>
      <c r="S13" s="5">
        <f t="shared" si="8"/>
        <v>0</v>
      </c>
      <c r="T13" s="28">
        <v>0</v>
      </c>
      <c r="U13" s="5">
        <f t="shared" si="9"/>
        <v>0</v>
      </c>
      <c r="V13" s="11"/>
      <c r="X13" s="2"/>
    </row>
    <row r="14" spans="1:25" ht="24.75" customHeight="1" x14ac:dyDescent="0.25">
      <c r="A14" s="14">
        <v>9</v>
      </c>
      <c r="B14" s="10"/>
      <c r="C14" s="10"/>
      <c r="D14" s="10"/>
      <c r="E14" s="5"/>
      <c r="F14" s="8">
        <f t="shared" si="3"/>
        <v>0</v>
      </c>
      <c r="G14" s="8">
        <f t="shared" si="4"/>
        <v>0</v>
      </c>
      <c r="H14" s="8">
        <f t="shared" si="5"/>
        <v>0</v>
      </c>
      <c r="I14" s="8">
        <f t="shared" si="6"/>
        <v>0</v>
      </c>
      <c r="J14" s="8">
        <v>0</v>
      </c>
      <c r="K14" s="8">
        <f t="shared" si="7"/>
        <v>0</v>
      </c>
      <c r="L14" s="6">
        <v>0</v>
      </c>
      <c r="M14" s="13">
        <f t="shared" si="0"/>
        <v>0</v>
      </c>
      <c r="N14" s="6">
        <v>0</v>
      </c>
      <c r="O14" s="5">
        <f t="shared" si="1"/>
        <v>0</v>
      </c>
      <c r="P14" s="6"/>
      <c r="Q14" s="5">
        <f t="shared" si="2"/>
        <v>0</v>
      </c>
      <c r="R14" s="5"/>
      <c r="S14" s="5">
        <f t="shared" si="8"/>
        <v>0</v>
      </c>
      <c r="T14" s="5"/>
      <c r="U14" s="5">
        <f t="shared" si="9"/>
        <v>0</v>
      </c>
      <c r="V14" s="10"/>
    </row>
    <row r="15" spans="1:25" ht="24.75" customHeight="1" x14ac:dyDescent="0.25">
      <c r="A15" s="14">
        <v>10</v>
      </c>
      <c r="B15" s="10"/>
      <c r="C15" s="10"/>
      <c r="D15" s="14"/>
      <c r="E15" s="5"/>
      <c r="F15" s="8">
        <f t="shared" si="3"/>
        <v>0</v>
      </c>
      <c r="G15" s="8">
        <f t="shared" si="4"/>
        <v>0</v>
      </c>
      <c r="H15" s="8">
        <f t="shared" si="5"/>
        <v>0</v>
      </c>
      <c r="I15" s="8">
        <f t="shared" si="6"/>
        <v>0</v>
      </c>
      <c r="J15" s="8">
        <v>0</v>
      </c>
      <c r="K15" s="8">
        <f t="shared" si="7"/>
        <v>0</v>
      </c>
      <c r="L15" s="6">
        <v>0</v>
      </c>
      <c r="M15" s="13">
        <f t="shared" si="0"/>
        <v>0</v>
      </c>
      <c r="N15" s="6">
        <v>0</v>
      </c>
      <c r="O15" s="5">
        <f t="shared" si="1"/>
        <v>0</v>
      </c>
      <c r="P15" s="6">
        <v>0</v>
      </c>
      <c r="Q15" s="5">
        <f t="shared" si="2"/>
        <v>0</v>
      </c>
      <c r="R15" s="5"/>
      <c r="S15" s="5">
        <f t="shared" si="8"/>
        <v>0</v>
      </c>
      <c r="T15" s="5">
        <v>0</v>
      </c>
      <c r="U15" s="5">
        <f t="shared" si="9"/>
        <v>0</v>
      </c>
      <c r="V15" s="11"/>
      <c r="Y15" s="2"/>
    </row>
    <row r="16" spans="1:25" ht="24.75" customHeight="1" x14ac:dyDescent="0.25">
      <c r="A16" s="14">
        <v>11</v>
      </c>
      <c r="B16" s="30"/>
      <c r="C16" s="10"/>
      <c r="D16" s="10"/>
      <c r="E16" s="5"/>
      <c r="F16" s="5">
        <f t="shared" ref="F16" si="10">+E16*0.1</f>
        <v>0</v>
      </c>
      <c r="G16" s="5">
        <f t="shared" si="4"/>
        <v>0</v>
      </c>
      <c r="H16" s="5">
        <f t="shared" si="5"/>
        <v>0</v>
      </c>
      <c r="I16" s="5">
        <f t="shared" si="6"/>
        <v>0</v>
      </c>
      <c r="J16" s="8">
        <v>0</v>
      </c>
      <c r="K16" s="8">
        <f t="shared" si="7"/>
        <v>0</v>
      </c>
      <c r="L16" s="6">
        <v>0</v>
      </c>
      <c r="M16" s="13">
        <f t="shared" si="0"/>
        <v>0</v>
      </c>
      <c r="N16" s="6">
        <v>0</v>
      </c>
      <c r="O16" s="5">
        <f t="shared" si="1"/>
        <v>0</v>
      </c>
      <c r="P16" s="6"/>
      <c r="Q16" s="5">
        <f t="shared" si="2"/>
        <v>0</v>
      </c>
      <c r="R16" s="5"/>
      <c r="S16" s="5">
        <f t="shared" si="8"/>
        <v>0</v>
      </c>
      <c r="T16" s="5"/>
      <c r="U16" s="5">
        <f t="shared" si="9"/>
        <v>0</v>
      </c>
      <c r="V16" s="11"/>
      <c r="X16" s="12"/>
    </row>
    <row r="17" spans="1:25" ht="24.75" customHeight="1" x14ac:dyDescent="0.25">
      <c r="A17" s="14">
        <v>12</v>
      </c>
      <c r="B17" s="10"/>
      <c r="C17" s="10"/>
      <c r="D17" s="10"/>
      <c r="E17" s="5"/>
      <c r="F17" s="5">
        <f t="shared" ref="F17:F24" si="11">+E17*0.1</f>
        <v>0</v>
      </c>
      <c r="G17" s="5">
        <f t="shared" ref="G17:G24" si="12">+E17*0.1</f>
        <v>0</v>
      </c>
      <c r="H17" s="5">
        <f t="shared" ref="H17:H24" si="13">+E17*0.05</f>
        <v>0</v>
      </c>
      <c r="I17" s="5">
        <f t="shared" ref="I17:I24" si="14">+E17*0.05</f>
        <v>0</v>
      </c>
      <c r="J17" s="5">
        <v>0</v>
      </c>
      <c r="K17" s="8">
        <f t="shared" si="7"/>
        <v>0</v>
      </c>
      <c r="L17" s="6">
        <v>0</v>
      </c>
      <c r="M17" s="13">
        <f t="shared" si="0"/>
        <v>0</v>
      </c>
      <c r="N17" s="6">
        <v>0</v>
      </c>
      <c r="O17" s="5">
        <f t="shared" si="1"/>
        <v>0</v>
      </c>
      <c r="P17" s="6">
        <v>0</v>
      </c>
      <c r="Q17" s="5">
        <f t="shared" si="2"/>
        <v>0</v>
      </c>
      <c r="R17" s="5"/>
      <c r="S17" s="5">
        <f t="shared" si="8"/>
        <v>0</v>
      </c>
      <c r="T17" s="5"/>
      <c r="U17" s="5">
        <f t="shared" si="9"/>
        <v>0</v>
      </c>
      <c r="V17" s="10"/>
    </row>
    <row r="18" spans="1:25" ht="24.75" customHeight="1" x14ac:dyDescent="0.25">
      <c r="A18" s="14">
        <v>13</v>
      </c>
      <c r="B18" s="10"/>
      <c r="C18" s="10"/>
      <c r="D18" s="10"/>
      <c r="E18" s="5"/>
      <c r="F18" s="5">
        <f t="shared" si="11"/>
        <v>0</v>
      </c>
      <c r="G18" s="5">
        <f t="shared" si="12"/>
        <v>0</v>
      </c>
      <c r="H18" s="5">
        <f t="shared" si="13"/>
        <v>0</v>
      </c>
      <c r="I18" s="5">
        <f t="shared" si="14"/>
        <v>0</v>
      </c>
      <c r="J18" s="5">
        <v>0</v>
      </c>
      <c r="K18" s="8">
        <f t="shared" si="7"/>
        <v>0</v>
      </c>
      <c r="L18" s="6">
        <v>0</v>
      </c>
      <c r="M18" s="5">
        <f t="shared" ref="M18" si="15">E18/43200*L18</f>
        <v>0</v>
      </c>
      <c r="N18" s="6">
        <v>0</v>
      </c>
      <c r="O18" s="5">
        <f t="shared" ref="O18" si="16">E18/60*N18</f>
        <v>0</v>
      </c>
      <c r="P18" s="6"/>
      <c r="Q18" s="5">
        <f t="shared" ref="Q18" si="17">E18/30*P18</f>
        <v>0</v>
      </c>
      <c r="R18" s="5"/>
      <c r="S18" s="5">
        <f t="shared" si="8"/>
        <v>0</v>
      </c>
      <c r="T18" s="5"/>
      <c r="U18" s="5">
        <f t="shared" si="9"/>
        <v>0</v>
      </c>
      <c r="V18" s="10"/>
    </row>
    <row r="19" spans="1:25" ht="30.75" customHeight="1" x14ac:dyDescent="0.25">
      <c r="A19" s="14">
        <v>14</v>
      </c>
      <c r="B19" s="11"/>
      <c r="C19" s="10"/>
      <c r="D19" s="10"/>
      <c r="E19" s="5"/>
      <c r="F19" s="5">
        <f t="shared" si="11"/>
        <v>0</v>
      </c>
      <c r="G19" s="5">
        <f t="shared" si="12"/>
        <v>0</v>
      </c>
      <c r="H19" s="5">
        <f t="shared" si="13"/>
        <v>0</v>
      </c>
      <c r="I19" s="5">
        <f t="shared" si="14"/>
        <v>0</v>
      </c>
      <c r="J19" s="5">
        <v>0</v>
      </c>
      <c r="K19" s="8">
        <f t="shared" si="7"/>
        <v>0</v>
      </c>
      <c r="L19" s="6">
        <v>0</v>
      </c>
      <c r="M19" s="5">
        <f t="shared" ref="M19" si="18">E19/43200*L19</f>
        <v>0</v>
      </c>
      <c r="N19" s="6"/>
      <c r="O19" s="5">
        <f t="shared" ref="O19" si="19">E19/60*N19</f>
        <v>0</v>
      </c>
      <c r="P19" s="6">
        <v>0</v>
      </c>
      <c r="Q19" s="5">
        <f t="shared" ref="Q19" si="20">E19/30*P19</f>
        <v>0</v>
      </c>
      <c r="R19" s="5"/>
      <c r="S19" s="5">
        <f t="shared" si="8"/>
        <v>0</v>
      </c>
      <c r="T19" s="5"/>
      <c r="U19" s="5">
        <f t="shared" si="9"/>
        <v>0</v>
      </c>
      <c r="V19" s="10"/>
    </row>
    <row r="20" spans="1:25" ht="24.75" customHeight="1" x14ac:dyDescent="0.25">
      <c r="A20" s="14">
        <v>15</v>
      </c>
      <c r="B20" s="10"/>
      <c r="C20" s="10"/>
      <c r="D20" s="10"/>
      <c r="E20" s="5"/>
      <c r="F20" s="5">
        <f t="shared" si="11"/>
        <v>0</v>
      </c>
      <c r="G20" s="5">
        <f t="shared" si="12"/>
        <v>0</v>
      </c>
      <c r="H20" s="5">
        <f t="shared" si="13"/>
        <v>0</v>
      </c>
      <c r="I20" s="5">
        <f t="shared" si="14"/>
        <v>0</v>
      </c>
      <c r="J20" s="5">
        <v>0</v>
      </c>
      <c r="K20" s="8">
        <f t="shared" si="7"/>
        <v>0</v>
      </c>
      <c r="L20" s="6"/>
      <c r="M20" s="5">
        <f t="shared" ref="M20" si="21">E20/43200*L20</f>
        <v>0</v>
      </c>
      <c r="N20" s="6"/>
      <c r="O20" s="5">
        <f t="shared" si="1"/>
        <v>0</v>
      </c>
      <c r="P20" s="6">
        <v>0</v>
      </c>
      <c r="Q20" s="5">
        <f t="shared" si="2"/>
        <v>0</v>
      </c>
      <c r="R20" s="5"/>
      <c r="S20" s="5">
        <f t="shared" si="8"/>
        <v>0</v>
      </c>
      <c r="T20" s="5"/>
      <c r="U20" s="5">
        <f t="shared" si="9"/>
        <v>0</v>
      </c>
      <c r="V20" s="10"/>
    </row>
    <row r="21" spans="1:25" ht="31.5" customHeight="1" x14ac:dyDescent="0.25">
      <c r="A21" s="14">
        <v>16</v>
      </c>
      <c r="B21" s="10"/>
      <c r="C21" s="10"/>
      <c r="D21" s="11"/>
      <c r="E21" s="5"/>
      <c r="F21" s="5">
        <f t="shared" si="11"/>
        <v>0</v>
      </c>
      <c r="G21" s="5">
        <f t="shared" si="12"/>
        <v>0</v>
      </c>
      <c r="H21" s="5">
        <f t="shared" si="13"/>
        <v>0</v>
      </c>
      <c r="I21" s="5">
        <f t="shared" si="14"/>
        <v>0</v>
      </c>
      <c r="J21" s="5">
        <v>0</v>
      </c>
      <c r="K21" s="8">
        <f t="shared" si="7"/>
        <v>0</v>
      </c>
      <c r="L21" s="6"/>
      <c r="M21" s="5">
        <f t="shared" ref="M21:M22" si="22">E21/43200*L21</f>
        <v>0</v>
      </c>
      <c r="N21" s="6"/>
      <c r="O21" s="5">
        <f t="shared" ref="O21:O22" si="23">E21/60*N21</f>
        <v>0</v>
      </c>
      <c r="P21" s="6">
        <v>0</v>
      </c>
      <c r="Q21" s="5">
        <f t="shared" ref="Q21:Q22" si="24">E21/30*P21</f>
        <v>0</v>
      </c>
      <c r="R21" s="5"/>
      <c r="S21" s="5">
        <f t="shared" si="8"/>
        <v>0</v>
      </c>
      <c r="T21" s="5"/>
      <c r="U21" s="5">
        <f t="shared" si="9"/>
        <v>0</v>
      </c>
      <c r="V21" s="11"/>
      <c r="X21" s="26"/>
    </row>
    <row r="22" spans="1:25" ht="33.75" customHeight="1" x14ac:dyDescent="0.25">
      <c r="A22" s="14">
        <v>17</v>
      </c>
      <c r="B22" s="11"/>
      <c r="C22" s="10"/>
      <c r="D22" s="31"/>
      <c r="E22" s="5"/>
      <c r="F22" s="5">
        <f t="shared" si="11"/>
        <v>0</v>
      </c>
      <c r="G22" s="5">
        <f t="shared" si="12"/>
        <v>0</v>
      </c>
      <c r="H22" s="5">
        <f t="shared" si="13"/>
        <v>0</v>
      </c>
      <c r="I22" s="5">
        <f t="shared" si="14"/>
        <v>0</v>
      </c>
      <c r="J22" s="5">
        <v>0</v>
      </c>
      <c r="K22" s="8">
        <f t="shared" si="7"/>
        <v>0</v>
      </c>
      <c r="L22" s="6"/>
      <c r="M22" s="5">
        <f t="shared" si="22"/>
        <v>0</v>
      </c>
      <c r="N22" s="6"/>
      <c r="O22" s="5">
        <f t="shared" si="23"/>
        <v>0</v>
      </c>
      <c r="P22" s="6">
        <v>0</v>
      </c>
      <c r="Q22" s="5">
        <f t="shared" si="24"/>
        <v>0</v>
      </c>
      <c r="R22" s="5"/>
      <c r="S22" s="5">
        <f t="shared" si="8"/>
        <v>0</v>
      </c>
      <c r="T22" s="5"/>
      <c r="U22" s="5">
        <f t="shared" si="9"/>
        <v>0</v>
      </c>
      <c r="V22" s="11"/>
      <c r="X22">
        <f>205000/30</f>
        <v>6833.333333333333</v>
      </c>
    </row>
    <row r="23" spans="1:25" ht="32.25" customHeight="1" x14ac:dyDescent="0.25">
      <c r="A23" s="14">
        <v>18</v>
      </c>
      <c r="B23" s="11"/>
      <c r="C23" s="10"/>
      <c r="D23" s="10"/>
      <c r="E23" s="5"/>
      <c r="F23" s="5">
        <f t="shared" si="11"/>
        <v>0</v>
      </c>
      <c r="G23" s="5">
        <f t="shared" si="12"/>
        <v>0</v>
      </c>
      <c r="H23" s="5">
        <f t="shared" si="13"/>
        <v>0</v>
      </c>
      <c r="I23" s="5">
        <f t="shared" si="14"/>
        <v>0</v>
      </c>
      <c r="J23" s="5">
        <v>0</v>
      </c>
      <c r="K23" s="8">
        <f t="shared" si="7"/>
        <v>0</v>
      </c>
      <c r="L23" s="6"/>
      <c r="M23" s="5">
        <f t="shared" ref="M23" si="25">E23/43200*L23</f>
        <v>0</v>
      </c>
      <c r="N23" s="6"/>
      <c r="O23" s="5">
        <f t="shared" ref="O23" si="26">E23/60*N23</f>
        <v>0</v>
      </c>
      <c r="P23" s="6">
        <v>0</v>
      </c>
      <c r="Q23" s="5">
        <f t="shared" ref="Q23" si="27">E23/30*P23</f>
        <v>0</v>
      </c>
      <c r="R23" s="5"/>
      <c r="S23" s="5">
        <f t="shared" si="8"/>
        <v>0</v>
      </c>
      <c r="T23" s="5">
        <v>0</v>
      </c>
      <c r="U23" s="5">
        <f t="shared" si="9"/>
        <v>0</v>
      </c>
      <c r="V23" s="11"/>
      <c r="X23">
        <f>+X22*2</f>
        <v>13666.666666666666</v>
      </c>
    </row>
    <row r="24" spans="1:25" ht="26.25" customHeight="1" x14ac:dyDescent="0.25">
      <c r="A24" s="14" t="s">
        <v>23</v>
      </c>
      <c r="B24" s="11"/>
      <c r="C24" s="10"/>
      <c r="D24" s="10"/>
      <c r="E24" s="5"/>
      <c r="F24" s="5">
        <f t="shared" si="11"/>
        <v>0</v>
      </c>
      <c r="G24" s="5">
        <f t="shared" si="12"/>
        <v>0</v>
      </c>
      <c r="H24" s="5">
        <f t="shared" si="13"/>
        <v>0</v>
      </c>
      <c r="I24" s="5">
        <f t="shared" si="14"/>
        <v>0</v>
      </c>
      <c r="J24" s="5">
        <v>0</v>
      </c>
      <c r="K24" s="8">
        <f t="shared" si="7"/>
        <v>0</v>
      </c>
      <c r="L24" s="6"/>
      <c r="M24" s="5">
        <f t="shared" ref="M24" si="28">E24/43200*L24</f>
        <v>0</v>
      </c>
      <c r="N24" s="6"/>
      <c r="O24" s="5">
        <f t="shared" ref="O24" si="29">E24/60*N24</f>
        <v>0</v>
      </c>
      <c r="P24" s="6">
        <v>0</v>
      </c>
      <c r="Q24" s="5">
        <f t="shared" ref="Q24" si="30">E24/30*P24</f>
        <v>0</v>
      </c>
      <c r="R24" s="5">
        <v>0</v>
      </c>
      <c r="S24" s="5">
        <f t="shared" si="8"/>
        <v>0</v>
      </c>
      <c r="T24" s="5">
        <v>0</v>
      </c>
      <c r="U24" s="5">
        <f t="shared" si="9"/>
        <v>0</v>
      </c>
      <c r="V24" s="11"/>
    </row>
    <row r="25" spans="1:25" ht="24" customHeight="1" x14ac:dyDescent="0.25">
      <c r="A25" s="22"/>
      <c r="B25" s="22"/>
      <c r="C25" s="22"/>
      <c r="D25" s="22"/>
      <c r="E25" s="23"/>
      <c r="F25" s="23"/>
      <c r="G25" s="23"/>
      <c r="H25" s="23"/>
      <c r="I25" s="23"/>
      <c r="J25" s="23"/>
      <c r="K25" s="24"/>
      <c r="L25" s="25"/>
      <c r="M25" s="23"/>
      <c r="N25" s="25"/>
      <c r="O25" s="23"/>
      <c r="P25" s="25"/>
      <c r="Q25" s="23"/>
      <c r="R25" s="23"/>
      <c r="S25" s="23"/>
      <c r="T25" s="23"/>
      <c r="U25" s="23"/>
      <c r="V25" s="22"/>
    </row>
    <row r="26" spans="1:25" s="18" customFormat="1" ht="13.5" thickBot="1" x14ac:dyDescent="0.25">
      <c r="A26" s="15"/>
      <c r="B26" s="15"/>
      <c r="C26" s="15" t="s">
        <v>15</v>
      </c>
      <c r="D26" s="15"/>
      <c r="E26" s="16">
        <f>SUM(E6:E24)</f>
        <v>0</v>
      </c>
      <c r="F26" s="16"/>
      <c r="G26" s="16"/>
      <c r="H26" s="16"/>
      <c r="I26" s="16"/>
      <c r="J26" s="16"/>
      <c r="K26" s="16">
        <f>SUM(K6:K24)</f>
        <v>0</v>
      </c>
      <c r="L26" s="17">
        <f t="shared" ref="L26:Q26" si="31">SUM(L6:L20)</f>
        <v>0</v>
      </c>
      <c r="M26" s="17">
        <f t="shared" si="31"/>
        <v>0</v>
      </c>
      <c r="N26" s="17">
        <f t="shared" si="31"/>
        <v>0</v>
      </c>
      <c r="O26" s="17">
        <f>SUM(O6:O24)</f>
        <v>0</v>
      </c>
      <c r="P26" s="17">
        <f t="shared" si="31"/>
        <v>0</v>
      </c>
      <c r="Q26" s="17">
        <f t="shared" si="31"/>
        <v>0</v>
      </c>
      <c r="R26" s="16">
        <f>SUM(R6:R24)</f>
        <v>0</v>
      </c>
      <c r="S26" s="16">
        <f>SUM(S6:S24)</f>
        <v>0</v>
      </c>
      <c r="T26" s="16"/>
      <c r="U26" s="16">
        <f>SUM(U6:U24)</f>
        <v>0</v>
      </c>
      <c r="V26" s="15"/>
      <c r="X26" s="21"/>
      <c r="Y26" s="21"/>
    </row>
    <row r="27" spans="1:25" ht="15.75" thickTop="1" x14ac:dyDescent="0.25"/>
    <row r="28" spans="1:25" x14ac:dyDescent="0.25">
      <c r="A28" s="32"/>
      <c r="B28" s="33" t="s">
        <v>16</v>
      </c>
      <c r="C28" s="34"/>
      <c r="D28" s="32"/>
      <c r="E28" s="35"/>
      <c r="F28" s="35"/>
      <c r="G28" s="35"/>
      <c r="H28" s="35"/>
      <c r="I28" s="35"/>
      <c r="J28" s="35"/>
      <c r="K28" s="35"/>
      <c r="L28" s="36"/>
      <c r="M28" s="32"/>
      <c r="N28" s="36"/>
      <c r="O28" s="32"/>
      <c r="P28" s="36"/>
      <c r="Q28" s="32"/>
      <c r="R28" s="32"/>
      <c r="S28" s="32"/>
      <c r="T28" s="32"/>
      <c r="U28" s="35"/>
      <c r="V28" s="32"/>
    </row>
    <row r="29" spans="1:25" x14ac:dyDescent="0.25">
      <c r="A29" s="32"/>
      <c r="B29" s="33" t="s">
        <v>17</v>
      </c>
      <c r="C29" s="37"/>
      <c r="D29" s="32"/>
      <c r="E29" s="35"/>
      <c r="F29" s="36"/>
      <c r="G29" s="36"/>
      <c r="H29" s="36"/>
      <c r="I29" s="36"/>
      <c r="J29" s="36"/>
      <c r="K29" s="36"/>
      <c r="L29" s="36"/>
      <c r="M29" s="32"/>
      <c r="N29" s="36"/>
      <c r="O29" s="32"/>
      <c r="P29" s="36"/>
      <c r="Q29" s="32"/>
      <c r="R29" s="35"/>
      <c r="S29" s="32"/>
      <c r="T29" s="32"/>
      <c r="U29" s="38"/>
      <c r="V29" s="32"/>
    </row>
    <row r="30" spans="1:25" ht="24" thickBot="1" x14ac:dyDescent="0.4">
      <c r="A30" s="32"/>
      <c r="B30" s="33" t="s">
        <v>18</v>
      </c>
      <c r="C30" s="39">
        <f>+C28+C29</f>
        <v>0</v>
      </c>
      <c r="D30" s="32"/>
      <c r="E30" s="41" t="s">
        <v>19</v>
      </c>
      <c r="F30" s="40"/>
      <c r="G30" s="40"/>
      <c r="H30" s="40"/>
      <c r="I30" s="40"/>
      <c r="J30" s="40"/>
      <c r="K30" s="40"/>
      <c r="L30" s="42" t="s">
        <v>20</v>
      </c>
      <c r="M30" s="32"/>
      <c r="N30" s="36"/>
      <c r="O30" s="32"/>
      <c r="P30" s="36"/>
      <c r="Q30" s="32"/>
      <c r="R30" s="32"/>
      <c r="S30" s="32"/>
      <c r="T30" s="32"/>
      <c r="U30" s="32"/>
      <c r="V30" s="32"/>
      <c r="X30" s="2"/>
    </row>
    <row r="31" spans="1:25" ht="15.75" thickTop="1" x14ac:dyDescent="0.25"/>
    <row r="32" spans="1:25" x14ac:dyDescent="0.25">
      <c r="C32" s="2">
        <f>+C29-U22-U21</f>
        <v>0</v>
      </c>
    </row>
    <row r="33" spans="3:21" x14ac:dyDescent="0.25">
      <c r="C33" s="9"/>
      <c r="U33" s="21"/>
    </row>
  </sheetData>
  <mergeCells count="2">
    <mergeCell ref="A1:V2"/>
    <mergeCell ref="A3:V4"/>
  </mergeCells>
  <pageMargins left="0.23622047244094491" right="0.70866141732283472" top="0.74803149606299213" bottom="0.74803149606299213" header="0.31496062992125984" footer="0.31496062992125984"/>
  <pageSetup scale="61" orientation="landscape" r:id="rId1"/>
  <rowBreaks count="1" manualBreakCount="1">
    <brk id="30" max="21" man="1"/>
  </rowBreaks>
  <ignoredErrors>
    <ignoredError sqref="P2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BreakPreview" zoomScale="110" zoomScaleNormal="100" zoomScaleSheetLayoutView="110" workbookViewId="0">
      <selection activeCell="B10" sqref="B10:I10"/>
    </sheetView>
  </sheetViews>
  <sheetFormatPr defaultRowHeight="15" x14ac:dyDescent="0.25"/>
  <cols>
    <col min="1" max="1" width="4.85546875" bestFit="1" customWidth="1"/>
    <col min="7" max="7" width="12" bestFit="1" customWidth="1"/>
  </cols>
  <sheetData>
    <row r="1" spans="1:9" x14ac:dyDescent="0.25">
      <c r="A1" s="49"/>
      <c r="B1" s="49"/>
      <c r="C1" s="49"/>
      <c r="D1" s="49"/>
      <c r="E1" s="49"/>
      <c r="F1" s="49"/>
      <c r="G1" s="49"/>
      <c r="H1" s="49"/>
      <c r="I1" s="49"/>
    </row>
    <row r="2" spans="1:9" ht="79.5" customHeight="1" x14ac:dyDescent="0.25">
      <c r="A2" s="49"/>
      <c r="B2" s="49"/>
      <c r="C2" s="49"/>
      <c r="D2" s="49"/>
      <c r="E2" s="49"/>
      <c r="F2" s="49"/>
      <c r="G2" s="49"/>
      <c r="H2" s="49"/>
      <c r="I2" s="49"/>
    </row>
    <row r="3" spans="1:9" ht="21" x14ac:dyDescent="0.35">
      <c r="A3" s="44" t="s">
        <v>62</v>
      </c>
      <c r="B3" s="48" t="s">
        <v>61</v>
      </c>
      <c r="C3" s="48"/>
      <c r="D3" s="48"/>
      <c r="E3" s="48"/>
      <c r="F3" s="48"/>
      <c r="G3" s="48"/>
      <c r="H3" s="48"/>
      <c r="I3" s="48"/>
    </row>
    <row r="4" spans="1:9" x14ac:dyDescent="0.25">
      <c r="A4" s="43" t="s">
        <v>29</v>
      </c>
      <c r="B4" s="50" t="s">
        <v>32</v>
      </c>
      <c r="C4" s="50"/>
      <c r="D4" s="50"/>
      <c r="E4" s="50"/>
      <c r="F4" s="50"/>
      <c r="G4" s="50"/>
      <c r="H4" s="50"/>
      <c r="I4" s="50"/>
    </row>
    <row r="5" spans="1:9" x14ac:dyDescent="0.25">
      <c r="A5" s="43" t="s">
        <v>30</v>
      </c>
      <c r="B5" s="50" t="s">
        <v>31</v>
      </c>
      <c r="C5" s="50"/>
      <c r="D5" s="50"/>
      <c r="E5" s="50"/>
      <c r="F5" s="50"/>
      <c r="G5" s="50"/>
      <c r="H5" s="50"/>
      <c r="I5" s="50"/>
    </row>
    <row r="6" spans="1:9" x14ac:dyDescent="0.25">
      <c r="A6" s="43" t="s">
        <v>33</v>
      </c>
      <c r="B6" s="43" t="s">
        <v>34</v>
      </c>
      <c r="C6" s="43"/>
      <c r="D6" s="43"/>
      <c r="E6" s="43"/>
      <c r="F6" s="43"/>
      <c r="G6" s="43"/>
      <c r="H6" s="43"/>
      <c r="I6" s="43"/>
    </row>
    <row r="7" spans="1:9" x14ac:dyDescent="0.25">
      <c r="A7" s="43" t="s">
        <v>35</v>
      </c>
      <c r="B7" s="43" t="s">
        <v>36</v>
      </c>
      <c r="C7" s="43"/>
      <c r="D7" s="43"/>
      <c r="E7" s="43"/>
      <c r="F7" s="43"/>
      <c r="G7" s="43"/>
      <c r="H7" s="43"/>
      <c r="I7" s="43"/>
    </row>
    <row r="8" spans="1:9" x14ac:dyDescent="0.25">
      <c r="A8" s="43" t="s">
        <v>37</v>
      </c>
      <c r="B8" s="43" t="s">
        <v>38</v>
      </c>
      <c r="C8" s="43"/>
      <c r="D8" s="43"/>
      <c r="E8" s="43"/>
      <c r="F8" s="43"/>
      <c r="G8" s="43"/>
      <c r="H8" s="43"/>
      <c r="I8" s="43"/>
    </row>
    <row r="9" spans="1:9" ht="28.5" customHeight="1" x14ac:dyDescent="0.25">
      <c r="A9" s="43" t="s">
        <v>39</v>
      </c>
      <c r="B9" s="47" t="s">
        <v>42</v>
      </c>
      <c r="C9" s="47"/>
      <c r="D9" s="47"/>
      <c r="E9" s="47"/>
      <c r="F9" s="47"/>
      <c r="G9" s="47"/>
      <c r="H9" s="47"/>
      <c r="I9" s="47"/>
    </row>
    <row r="10" spans="1:9" ht="30.75" customHeight="1" x14ac:dyDescent="0.25">
      <c r="A10" s="43" t="s">
        <v>40</v>
      </c>
      <c r="B10" s="47" t="s">
        <v>41</v>
      </c>
      <c r="C10" s="47"/>
      <c r="D10" s="47"/>
      <c r="E10" s="47"/>
      <c r="F10" s="47"/>
      <c r="G10" s="47"/>
      <c r="H10" s="47"/>
      <c r="I10" s="47"/>
    </row>
    <row r="11" spans="1:9" ht="29.25" customHeight="1" x14ac:dyDescent="0.25">
      <c r="A11" s="43" t="s">
        <v>43</v>
      </c>
      <c r="B11" s="47" t="s">
        <v>44</v>
      </c>
      <c r="C11" s="47"/>
      <c r="D11" s="47"/>
      <c r="E11" s="47"/>
      <c r="F11" s="47"/>
      <c r="G11" s="47"/>
      <c r="H11" s="47"/>
      <c r="I11" s="47"/>
    </row>
    <row r="12" spans="1:9" x14ac:dyDescent="0.25">
      <c r="A12" s="43" t="s">
        <v>45</v>
      </c>
      <c r="B12" s="43" t="s">
        <v>46</v>
      </c>
      <c r="C12" s="43"/>
      <c r="D12" s="43"/>
      <c r="E12" s="43"/>
      <c r="F12" s="43"/>
      <c r="G12" s="43"/>
      <c r="H12" s="43"/>
      <c r="I12" s="43"/>
    </row>
    <row r="13" spans="1:9" ht="32.25" customHeight="1" x14ac:dyDescent="0.25">
      <c r="A13" s="43" t="s">
        <v>47</v>
      </c>
      <c r="B13" s="47" t="s">
        <v>48</v>
      </c>
      <c r="C13" s="47"/>
      <c r="D13" s="47"/>
      <c r="E13" s="47"/>
      <c r="F13" s="47"/>
      <c r="G13" s="47"/>
      <c r="H13" s="47"/>
      <c r="I13" s="47"/>
    </row>
    <row r="14" spans="1:9" ht="32.25" customHeight="1" x14ac:dyDescent="0.25">
      <c r="A14" s="43" t="s">
        <v>49</v>
      </c>
      <c r="B14" s="47" t="s">
        <v>60</v>
      </c>
      <c r="C14" s="47"/>
      <c r="D14" s="47"/>
      <c r="E14" s="47"/>
      <c r="F14" s="47"/>
      <c r="G14" s="47"/>
      <c r="H14" s="47"/>
      <c r="I14" s="47"/>
    </row>
    <row r="15" spans="1:9" x14ac:dyDescent="0.25">
      <c r="A15" s="43" t="s">
        <v>50</v>
      </c>
      <c r="B15" s="43" t="s">
        <v>51</v>
      </c>
      <c r="C15" s="43"/>
      <c r="D15" s="43"/>
      <c r="E15" s="43"/>
      <c r="F15" s="43"/>
      <c r="G15" s="43"/>
      <c r="H15" s="43"/>
      <c r="I15" s="43"/>
    </row>
    <row r="16" spans="1:9" ht="30.75" customHeight="1" x14ac:dyDescent="0.25">
      <c r="A16" s="43" t="s">
        <v>52</v>
      </c>
      <c r="B16" s="47" t="s">
        <v>53</v>
      </c>
      <c r="C16" s="47"/>
      <c r="D16" s="47"/>
      <c r="E16" s="47"/>
      <c r="F16" s="47"/>
      <c r="G16" s="47"/>
      <c r="H16" s="47"/>
      <c r="I16" s="47"/>
    </row>
    <row r="17" spans="1:9" ht="31.5" customHeight="1" x14ac:dyDescent="0.25">
      <c r="A17" s="43" t="s">
        <v>54</v>
      </c>
      <c r="B17" s="47" t="s">
        <v>55</v>
      </c>
      <c r="C17" s="47"/>
      <c r="D17" s="47"/>
      <c r="E17" s="47"/>
      <c r="F17" s="47"/>
      <c r="G17" s="47"/>
      <c r="H17" s="47"/>
      <c r="I17" s="47"/>
    </row>
    <row r="18" spans="1:9" ht="30" customHeight="1" x14ac:dyDescent="0.25">
      <c r="A18" s="43" t="s">
        <v>56</v>
      </c>
      <c r="B18" s="47" t="s">
        <v>57</v>
      </c>
      <c r="C18" s="47"/>
      <c r="D18" s="47"/>
      <c r="E18" s="47"/>
      <c r="F18" s="47"/>
      <c r="G18" s="47"/>
      <c r="H18" s="47"/>
      <c r="I18" s="47"/>
    </row>
    <row r="19" spans="1:9" x14ac:dyDescent="0.25">
      <c r="A19" s="43" t="s">
        <v>58</v>
      </c>
      <c r="B19" s="43" t="s">
        <v>59</v>
      </c>
      <c r="C19" s="43"/>
      <c r="D19" s="43"/>
      <c r="E19" s="43"/>
      <c r="F19" s="43"/>
      <c r="G19" s="43"/>
      <c r="H19" s="43"/>
      <c r="I19" s="43"/>
    </row>
  </sheetData>
  <mergeCells count="12">
    <mergeCell ref="B17:I17"/>
    <mergeCell ref="B18:I18"/>
    <mergeCell ref="B3:I3"/>
    <mergeCell ref="A1:I2"/>
    <mergeCell ref="B4:I4"/>
    <mergeCell ref="B5:I5"/>
    <mergeCell ref="B9:I9"/>
    <mergeCell ref="B10:I10"/>
    <mergeCell ref="B11:I11"/>
    <mergeCell ref="B13:I13"/>
    <mergeCell ref="B14:I14"/>
    <mergeCell ref="B16:I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vt:lpstr>
      <vt:lpstr>PAYROLL SHEET</vt:lpstr>
      <vt:lpstr>Tips</vt:lpstr>
      <vt:lpstr>'PAYROLL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2025-07-01T05:45:57Z</dcterms:modified>
</cp:coreProperties>
</file>